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dfc-callaghanc\AppData\Roaming\Micro Focus\Content Manager\RN\OfficeCheckouts\"/>
    </mc:Choice>
  </mc:AlternateContent>
  <xr:revisionPtr revIDLastSave="0" documentId="8_{6CD570D9-EAED-4C36-AF8C-5BCEDAE4E7E1}" xr6:coauthVersionLast="47" xr6:coauthVersionMax="47" xr10:uidLastSave="{00000000-0000-0000-0000-000000000000}"/>
  <bookViews>
    <workbookView xWindow="19090" yWindow="-110" windowWidth="19420" windowHeight="10300" xr2:uid="{23B734E6-8292-489A-BD46-A1B0ADE2B62E}"/>
  </bookViews>
  <sheets>
    <sheet name="Contents" sheetId="1" r:id="rId1"/>
    <sheet name="Table 1" sheetId="2" r:id="rId2"/>
    <sheet name="Table 2" sheetId="3" r:id="rId3"/>
    <sheet name="Table3" sheetId="4" r:id="rId4"/>
    <sheet name="Table 4" sheetId="16" r:id="rId5"/>
    <sheet name="Table 5" sheetId="5" r:id="rId6"/>
    <sheet name="Table 6" sheetId="6" r:id="rId7"/>
    <sheet name="Table 7" sheetId="7" r:id="rId8"/>
    <sheet name="Table 8" sheetId="12" r:id="rId9"/>
    <sheet name="Table 9" sheetId="13" r:id="rId10"/>
    <sheet name="Table 10" sheetId="14" r:id="rId11"/>
    <sheet name="Table 11" sheetId="15" r:id="rId12"/>
    <sheet name="Table 12" sheetId="17" r:id="rId13"/>
    <sheet name="Table 13" sheetId="18" r:id="rId14"/>
    <sheet name="Table 14" sheetId="10" r:id="rId15"/>
    <sheet name="Table 15" sheetId="11"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13" l="1"/>
</calcChain>
</file>

<file path=xl/sharedStrings.xml><?xml version="1.0" encoding="utf-8"?>
<sst xmlns="http://schemas.openxmlformats.org/spreadsheetml/2006/main" count="333" uniqueCount="115">
  <si>
    <t>Contents</t>
  </si>
  <si>
    <t>Table 1:</t>
  </si>
  <si>
    <t>Table 3:</t>
  </si>
  <si>
    <t>Table 6:</t>
  </si>
  <si>
    <t>Local Government District</t>
  </si>
  <si>
    <t>Antrim &amp; Newtownabbey</t>
  </si>
  <si>
    <t>Ards &amp; North Down</t>
  </si>
  <si>
    <t>Armagh City, Banbridge &amp; Craigavon</t>
  </si>
  <si>
    <t>Belfast</t>
  </si>
  <si>
    <t>Causeway Coast &amp; Glens</t>
  </si>
  <si>
    <t>Derry City &amp; Strabane</t>
  </si>
  <si>
    <t>Fermanagh &amp; Omagh</t>
  </si>
  <si>
    <t>Lisburn &amp; Castlereagh</t>
  </si>
  <si>
    <t>Mid &amp; East Antrim</t>
  </si>
  <si>
    <t>Mid Ulster</t>
  </si>
  <si>
    <t>Newry, Mourne &amp; Down</t>
  </si>
  <si>
    <t>Northern Ireland</t>
  </si>
  <si>
    <t>Type of property</t>
  </si>
  <si>
    <t>Terraced</t>
  </si>
  <si>
    <t>Semi-Detached</t>
  </si>
  <si>
    <t>Detached</t>
  </si>
  <si>
    <t>Flats and Maisonettes</t>
  </si>
  <si>
    <t>Tenure</t>
  </si>
  <si>
    <t>Owner-occupied</t>
  </si>
  <si>
    <t>Private Rent</t>
  </si>
  <si>
    <t>Social Rent</t>
  </si>
  <si>
    <t>Property Type</t>
  </si>
  <si>
    <t>Owner- Occupied</t>
  </si>
  <si>
    <t>Property age</t>
  </si>
  <si>
    <t>New dwelling</t>
  </si>
  <si>
    <t>Existing dwelling</t>
  </si>
  <si>
    <t>Type of dwelling</t>
  </si>
  <si>
    <t>New Dwelling</t>
  </si>
  <si>
    <t>Existing Dwelling</t>
  </si>
  <si>
    <t>Bio-sources</t>
  </si>
  <si>
    <t>Electricity</t>
  </si>
  <si>
    <t>Gas</t>
  </si>
  <si>
    <t>LPG</t>
  </si>
  <si>
    <t>Oil</t>
  </si>
  <si>
    <t>Other/None</t>
  </si>
  <si>
    <t>Solid Fuel</t>
  </si>
  <si>
    <t>Type of Fuel</t>
  </si>
  <si>
    <t>Total</t>
  </si>
  <si>
    <t>A</t>
  </si>
  <si>
    <t>B</t>
  </si>
  <si>
    <t>C</t>
  </si>
  <si>
    <t>D</t>
  </si>
  <si>
    <t>E</t>
  </si>
  <si>
    <t>F</t>
  </si>
  <si>
    <t>G</t>
  </si>
  <si>
    <t>Rating</t>
  </si>
  <si>
    <t>Pre 1930</t>
  </si>
  <si>
    <t>1930 to 1985</t>
  </si>
  <si>
    <t>1986 to 2013</t>
  </si>
  <si>
    <t>2014 onwards</t>
  </si>
  <si>
    <t>-</t>
  </si>
  <si>
    <t>All</t>
  </si>
  <si>
    <t>Owner occupied</t>
  </si>
  <si>
    <t>pre 1930</t>
  </si>
  <si>
    <t>1930-1985</t>
  </si>
  <si>
    <t>Table 2:</t>
  </si>
  <si>
    <t>1. Figures have been rounded to the nearest 10</t>
  </si>
  <si>
    <t>2. Totals may not sum due to rounding</t>
  </si>
  <si>
    <t>1. Analysis only includes valid EPCs produced within the last 10 years. For example, analysis for financial year ending 2023 will include EPCs lodged between 01 April 2013 and 31 March 2023</t>
  </si>
  <si>
    <t>2. Where a dwelling has duplicate EPC records within the valid 10 year period, only the latest record has been retained to ensure dwellings are not double counted</t>
  </si>
  <si>
    <t xml:space="preserve">3. Not all EPCs will record the Tenure of the property as it is not a requirement of the assessment.  Analysis of Tenure is based on those records where this data is available. </t>
  </si>
  <si>
    <t>3. Analysis only includes valid EPCs produced within the last 10 years. For example, analysis for financial year ending 2023 will include EPCs lodged between 01 April 2013 and 31 March 2023</t>
  </si>
  <si>
    <t>4. Where a dwelling has duplicate EPC records within the valid 10 year period, only the latest record has been retained to ensure dwellings are not double counted</t>
  </si>
  <si>
    <t xml:space="preserve">5. Not all EPCs will record the Tenure of the property as it is not a requirement of the assessment.  Analysis of Tenure is based on those records where this data is available. </t>
  </si>
  <si>
    <t>1986-2013</t>
  </si>
  <si>
    <t>Source: Energy Performance Certificate data DoF; DfC Analysis</t>
  </si>
  <si>
    <t>Table 1: Median energy rating score, by Local Government District, for 10 years ending March 2023</t>
  </si>
  <si>
    <t>Table 2: Median energy rating score by property type, for 10 years ending March 2023</t>
  </si>
  <si>
    <t>Table 3: Median energy rating score, by tenure, for 10 years ending March 2023</t>
  </si>
  <si>
    <t>Table 4: Median energy rating score, by tenure and Local Government District, for 10 years ending March 2023</t>
  </si>
  <si>
    <t>Table 6: Median energy rating score by property age, for 10 years ending March 2023</t>
  </si>
  <si>
    <t>Table 7: Median energy rating scores for new and existing dwellings, for 10 years ending March 2023</t>
  </si>
  <si>
    <t>Table 5: Median energy rating score by tenure and property type, for 10 years ending March 2023</t>
  </si>
  <si>
    <t>Median energy rating score by Local Government Districts, for 10 years up to March 2023</t>
  </si>
  <si>
    <t>Median energy rating score by property type, for 10 years up to March 2023</t>
  </si>
  <si>
    <t>Median energy rating score by tenure, for 10 years up to March 2023</t>
  </si>
  <si>
    <t>Table 4:</t>
  </si>
  <si>
    <t>Median energy rating score, by tenure and Local Government District, for 10 years up to March 2023</t>
  </si>
  <si>
    <t>Table 5:</t>
  </si>
  <si>
    <t>Median energy rating score by  tenure and property type, for 10 years up to March 2023</t>
  </si>
  <si>
    <t>Median energy rating score by property age, for 10 years up to March 2023</t>
  </si>
  <si>
    <t>Table 7:</t>
  </si>
  <si>
    <t>Median energy rating score for new and existing dwellings, by property type, for 10 years up to March 2023</t>
  </si>
  <si>
    <t>Table 8:</t>
  </si>
  <si>
    <t>Table 9:</t>
  </si>
  <si>
    <t>Main fuel type used in heating, by Local Government District, for 10 years up to March 2023</t>
  </si>
  <si>
    <t>Table 10:</t>
  </si>
  <si>
    <t>Median estimated CO2 emissions, for new and existing dwellings, by Local Government District, for 10 years up to March 2023</t>
  </si>
  <si>
    <t>Table 11:</t>
  </si>
  <si>
    <t>Individual EPC bands by age of property, Northern Ireland, for 10 years up to March 2023</t>
  </si>
  <si>
    <t>Table 12:</t>
  </si>
  <si>
    <t>Individual EPC bands by tenure, by Local Government District - Owner occupied, for 10 years up to March 2023</t>
  </si>
  <si>
    <t>Table 13:</t>
  </si>
  <si>
    <t>Individual EPC bands, by tenure, by Local Government District - Private rented, for 10 years up to March 2023</t>
  </si>
  <si>
    <t>Table 14:</t>
  </si>
  <si>
    <t>Individual EPC bands, by tenure, by Local Government District - Social rented , for 10 years  to March 2023</t>
  </si>
  <si>
    <t>Table 15:</t>
  </si>
  <si>
    <t>Individual EPC bands by Local Government District - New dwellings, for 10 years to March 2023</t>
  </si>
  <si>
    <t>Individual EPC bands by Local Government District - Existing dwelling, for 10 years up to March 2023</t>
  </si>
  <si>
    <t>Energy rating of housing in Northern Ireland - up to end March 2023</t>
  </si>
  <si>
    <t>Notes:</t>
  </si>
  <si>
    <t>Please see the background quality report for more details about these statistics.</t>
  </si>
  <si>
    <r>
      <t>Table 15: Median estimated CO</t>
    </r>
    <r>
      <rPr>
        <b/>
        <vertAlign val="subscript"/>
        <sz val="11"/>
        <color theme="1"/>
        <rFont val="Aptos Narrow"/>
        <family val="2"/>
        <scheme val="minor"/>
      </rPr>
      <t xml:space="preserve">2 </t>
    </r>
    <r>
      <rPr>
        <b/>
        <sz val="11"/>
        <color theme="1"/>
        <rFont val="Aptos Narrow"/>
        <family val="2"/>
        <scheme val="minor"/>
      </rPr>
      <t>emissions, for new and existing dwellings, by Local Government District, for 10 years ending March 2023</t>
    </r>
  </si>
  <si>
    <t>Table 14: Main fuel type used in heating, by Local Government District, for 10 years ending March 2023</t>
  </si>
  <si>
    <t xml:space="preserve">Table 13: Individual EPC bands by Local Government District - Existing dwellings, for 10 years up to March 2023 </t>
  </si>
  <si>
    <t>Table 12: Individual EPC bands by Local Government District - New dwellings, for 10 years ending March 2023</t>
  </si>
  <si>
    <t>Table 11: Individual EPC bands by tenure, by Local Government District - Social Rented, for 10 years ending March 2023</t>
  </si>
  <si>
    <t>Table 10: Individual EPC bands by tenure, by Local Government District - Private rented, for 10 years ending March 2023</t>
  </si>
  <si>
    <t>Table 8: Individual EPC bands by age of property, Northern Ireland, for 10 years ending March 2023</t>
  </si>
  <si>
    <t>Table 9: Individual EPC bands by tenure, by Local Government District - Owner Occupied, for 10 years ending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</si>
</sst>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 #,##0_-;_-* &quot;-&quot;??_-;_-@_-"/>
    <numFmt numFmtId="166" formatCode="0.0%"/>
  </numFmts>
  <fonts count="14" x14ac:knownFonts="1">
    <font>
      <sz val="11"/>
      <color theme="1"/>
      <name val="Aptos Narrow"/>
      <family val="2"/>
      <scheme val="minor"/>
    </font>
    <font>
      <sz val="11"/>
      <color theme="1"/>
      <name val="Aptos Narrow"/>
      <family val="2"/>
      <scheme val="minor"/>
    </font>
    <font>
      <b/>
      <sz val="11"/>
      <color theme="1"/>
      <name val="Aptos Narrow"/>
      <family val="2"/>
      <scheme val="minor"/>
    </font>
    <font>
      <sz val="10"/>
      <color rgb="FF000000"/>
      <name val="Arial"/>
      <family val="2"/>
    </font>
    <font>
      <sz val="11"/>
      <color rgb="FF000000"/>
      <name val="Arial"/>
      <family val="2"/>
    </font>
    <font>
      <sz val="12"/>
      <color rgb="FF000000"/>
      <name val="Arial"/>
      <family val="2"/>
    </font>
    <font>
      <sz val="10"/>
      <color rgb="FF000000"/>
      <name val="Times New Roman"/>
      <family val="1"/>
    </font>
    <font>
      <sz val="11"/>
      <color rgb="FF000000"/>
      <name val="Aptos Display"/>
      <family val="2"/>
      <scheme val="major"/>
    </font>
    <font>
      <u/>
      <sz val="11"/>
      <color theme="10"/>
      <name val="Aptos Narrow"/>
      <family val="2"/>
      <scheme val="minor"/>
    </font>
    <font>
      <b/>
      <u/>
      <sz val="16"/>
      <color rgb="FF000000"/>
      <name val="Aptos Display"/>
      <family val="2"/>
      <scheme val="major"/>
    </font>
    <font>
      <b/>
      <vertAlign val="subscript"/>
      <sz val="11"/>
      <color theme="1"/>
      <name val="Aptos Narrow"/>
      <family val="2"/>
      <scheme val="minor"/>
    </font>
    <font>
      <sz val="8"/>
      <name val="Aptos Narrow"/>
      <family val="2"/>
      <scheme val="minor"/>
    </font>
    <font>
      <sz val="10"/>
      <color theme="1"/>
      <name val="Aptos Narrow"/>
      <family val="2"/>
      <scheme val="minor"/>
    </font>
    <font>
      <i/>
      <sz val="10"/>
      <color theme="1"/>
      <name val="Aptos Narrow"/>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17">
    <border>
      <left/>
      <right/>
      <top/>
      <bottom/>
      <diagonal/>
    </border>
    <border>
      <left style="thin">
        <color rgb="FFFFFFFF"/>
      </left>
      <right style="thin">
        <color rgb="FFFFFFFF"/>
      </right>
      <top style="thin">
        <color rgb="FFFFFFFF"/>
      </top>
      <bottom style="thin">
        <color rgb="FFFFFFFF"/>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rgb="FF000000"/>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s>
  <cellStyleXfs count="6">
    <xf numFmtId="0" fontId="0" fillId="0" borderId="0"/>
    <xf numFmtId="164" fontId="1" fillId="0" borderId="0" applyFont="0" applyFill="0" applyBorder="0" applyAlignment="0" applyProtection="0"/>
    <xf numFmtId="0" fontId="3" fillId="0" borderId="0" applyNumberFormat="0" applyBorder="0" applyProtection="0"/>
    <xf numFmtId="0" fontId="6" fillId="0" borderId="0" applyNumberFormat="0" applyBorder="0" applyProtection="0"/>
    <xf numFmtId="0" fontId="8" fillId="0" borderId="0" applyNumberFormat="0" applyFill="0" applyBorder="0" applyAlignment="0" applyProtection="0"/>
    <xf numFmtId="9" fontId="1" fillId="0" borderId="0" applyFont="0" applyFill="0" applyBorder="0" applyAlignment="0" applyProtection="0"/>
  </cellStyleXfs>
  <cellXfs count="80">
    <xf numFmtId="0" fontId="0" fillId="0" borderId="0" xfId="0"/>
    <xf numFmtId="0" fontId="0" fillId="2" borderId="0" xfId="0" applyFill="1"/>
    <xf numFmtId="0" fontId="2" fillId="2" borderId="0" xfId="0" applyFont="1" applyFill="1"/>
    <xf numFmtId="0" fontId="2" fillId="2" borderId="0" xfId="0" applyFont="1" applyFill="1" applyAlignment="1">
      <alignment horizontal="center" vertical="center"/>
    </xf>
    <xf numFmtId="0" fontId="2" fillId="2" borderId="0" xfId="0" applyFont="1" applyFill="1" applyAlignment="1">
      <alignment vertical="center"/>
    </xf>
    <xf numFmtId="0" fontId="0" fillId="2" borderId="0" xfId="0" applyFill="1" applyAlignment="1">
      <alignment horizontal="left" vertical="center"/>
    </xf>
    <xf numFmtId="0" fontId="0" fillId="2" borderId="0" xfId="0" applyFill="1" applyAlignment="1">
      <alignment vertical="center"/>
    </xf>
    <xf numFmtId="0" fontId="5" fillId="3" borderId="0" xfId="2" applyFont="1" applyFill="1"/>
    <xf numFmtId="0" fontId="5" fillId="3" borderId="0" xfId="3" applyFont="1" applyFill="1"/>
    <xf numFmtId="3" fontId="4" fillId="3" borderId="0" xfId="2" applyNumberFormat="1" applyFont="1" applyFill="1" applyBorder="1" applyAlignment="1">
      <alignment vertical="center"/>
    </xf>
    <xf numFmtId="0" fontId="0" fillId="2" borderId="2" xfId="0" applyFill="1" applyBorder="1"/>
    <xf numFmtId="0" fontId="2" fillId="2" borderId="4" xfId="0" applyFont="1"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vertical="center"/>
    </xf>
    <xf numFmtId="0" fontId="7" fillId="3" borderId="9" xfId="2" applyFont="1" applyFill="1" applyBorder="1" applyAlignment="1">
      <alignment vertical="center"/>
    </xf>
    <xf numFmtId="0" fontId="0" fillId="2" borderId="8" xfId="0" applyFill="1" applyBorder="1"/>
    <xf numFmtId="0" fontId="2" fillId="2" borderId="10" xfId="0" applyFont="1" applyFill="1" applyBorder="1" applyAlignment="1">
      <alignment vertical="center"/>
    </xf>
    <xf numFmtId="0" fontId="0" fillId="2" borderId="12" xfId="0" applyFill="1" applyBorder="1" applyAlignment="1">
      <alignment vertical="center"/>
    </xf>
    <xf numFmtId="0" fontId="0" fillId="2" borderId="13" xfId="0" applyFill="1" applyBorder="1" applyAlignment="1">
      <alignmen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3" fontId="7" fillId="3" borderId="12" xfId="2" applyNumberFormat="1" applyFont="1" applyFill="1" applyBorder="1" applyAlignment="1">
      <alignment horizontal="right" vertical="center"/>
    </xf>
    <xf numFmtId="0" fontId="0" fillId="2" borderId="11" xfId="0" applyFill="1" applyBorder="1" applyAlignment="1">
      <alignment horizontal="right" vertical="center"/>
    </xf>
    <xf numFmtId="0" fontId="2" fillId="2" borderId="13" xfId="0" applyFont="1" applyFill="1" applyBorder="1" applyAlignment="1">
      <alignment horizontal="right" vertical="center"/>
    </xf>
    <xf numFmtId="0" fontId="8" fillId="2" borderId="0" xfId="4" applyFill="1"/>
    <xf numFmtId="0" fontId="2" fillId="2" borderId="6" xfId="0" applyFont="1" applyFill="1" applyBorder="1" applyAlignment="1">
      <alignment vertical="center"/>
    </xf>
    <xf numFmtId="0" fontId="0" fillId="2" borderId="11" xfId="0" applyFill="1" applyBorder="1" applyAlignment="1">
      <alignment vertical="center"/>
    </xf>
    <xf numFmtId="0" fontId="0" fillId="2" borderId="7" xfId="0" applyFill="1" applyBorder="1" applyAlignment="1">
      <alignment vertical="center"/>
    </xf>
    <xf numFmtId="0" fontId="0" fillId="2" borderId="10" xfId="0" applyFill="1" applyBorder="1" applyAlignment="1">
      <alignment vertical="center"/>
    </xf>
    <xf numFmtId="0" fontId="2" fillId="2" borderId="10" xfId="0" applyFont="1" applyFill="1" applyBorder="1"/>
    <xf numFmtId="0" fontId="2" fillId="2" borderId="4" xfId="0" applyFont="1" applyFill="1" applyBorder="1"/>
    <xf numFmtId="0" fontId="2" fillId="2" borderId="14" xfId="0" applyFont="1" applyFill="1" applyBorder="1" applyAlignment="1">
      <alignment vertical="center"/>
    </xf>
    <xf numFmtId="0" fontId="0" fillId="2" borderId="15" xfId="0" applyFill="1" applyBorder="1"/>
    <xf numFmtId="0" fontId="2" fillId="2" borderId="7" xfId="0" applyFont="1" applyFill="1" applyBorder="1" applyAlignment="1">
      <alignment vertical="center"/>
    </xf>
    <xf numFmtId="0" fontId="0" fillId="2" borderId="16" xfId="0" applyFill="1" applyBorder="1"/>
    <xf numFmtId="0" fontId="2" fillId="2" borderId="4" xfId="0" applyFont="1" applyFill="1" applyBorder="1" applyAlignment="1">
      <alignment vertical="center"/>
    </xf>
    <xf numFmtId="0" fontId="0" fillId="2" borderId="14" xfId="0" applyFill="1" applyBorder="1" applyAlignment="1">
      <alignment horizontal="right" vertical="center"/>
    </xf>
    <xf numFmtId="0" fontId="0" fillId="2" borderId="0" xfId="0" applyFill="1" applyAlignment="1">
      <alignment horizontal="right" vertical="center"/>
    </xf>
    <xf numFmtId="0" fontId="2" fillId="2" borderId="2" xfId="0" applyFont="1" applyFill="1" applyBorder="1"/>
    <xf numFmtId="0" fontId="2" fillId="2" borderId="4" xfId="0" applyFont="1" applyFill="1" applyBorder="1" applyAlignment="1">
      <alignment horizontal="center" vertical="center"/>
    </xf>
    <xf numFmtId="0" fontId="0" fillId="2" borderId="16" xfId="0" applyFill="1" applyBorder="1" applyAlignment="1">
      <alignment vertical="center"/>
    </xf>
    <xf numFmtId="165" fontId="0" fillId="2" borderId="0" xfId="1" applyNumberFormat="1" applyFont="1" applyFill="1"/>
    <xf numFmtId="165" fontId="0" fillId="2" borderId="0" xfId="1" applyNumberFormat="1" applyFont="1" applyFill="1" applyAlignment="1">
      <alignment vertical="center"/>
    </xf>
    <xf numFmtId="0" fontId="2" fillId="2" borderId="14" xfId="0" applyFont="1" applyFill="1" applyBorder="1" applyAlignment="1">
      <alignment horizontal="center" vertical="center"/>
    </xf>
    <xf numFmtId="0" fontId="2" fillId="2" borderId="11" xfId="0" applyFont="1" applyFill="1" applyBorder="1" applyAlignment="1">
      <alignment horizontal="center" vertical="center"/>
    </xf>
    <xf numFmtId="165" fontId="0" fillId="2" borderId="8" xfId="1" applyNumberFormat="1" applyFont="1" applyFill="1" applyBorder="1" applyAlignment="1">
      <alignment vertical="center"/>
    </xf>
    <xf numFmtId="0" fontId="2" fillId="2" borderId="6" xfId="0" applyFont="1" applyFill="1" applyBorder="1" applyAlignment="1">
      <alignment horizontal="center" vertical="center"/>
    </xf>
    <xf numFmtId="165" fontId="0" fillId="2" borderId="11" xfId="1" applyNumberFormat="1" applyFont="1" applyFill="1" applyBorder="1" applyAlignment="1">
      <alignment vertical="center"/>
    </xf>
    <xf numFmtId="165" fontId="0" fillId="2" borderId="12" xfId="1" applyNumberFormat="1" applyFont="1" applyFill="1" applyBorder="1" applyAlignment="1">
      <alignment vertical="center"/>
    </xf>
    <xf numFmtId="165" fontId="2" fillId="2" borderId="12" xfId="1" applyNumberFormat="1" applyFont="1" applyFill="1" applyBorder="1" applyAlignment="1">
      <alignment vertical="center"/>
    </xf>
    <xf numFmtId="165" fontId="2" fillId="2" borderId="6" xfId="1" applyNumberFormat="1" applyFont="1" applyFill="1" applyBorder="1" applyAlignment="1">
      <alignment vertical="center"/>
    </xf>
    <xf numFmtId="165" fontId="2" fillId="2" borderId="11" xfId="1" applyNumberFormat="1" applyFont="1" applyFill="1" applyBorder="1" applyAlignment="1">
      <alignment vertical="center"/>
    </xf>
    <xf numFmtId="165" fontId="0" fillId="2" borderId="13" xfId="1" applyNumberFormat="1" applyFont="1" applyFill="1" applyBorder="1" applyAlignment="1">
      <alignment vertical="center"/>
    </xf>
    <xf numFmtId="0" fontId="9" fillId="3" borderId="1" xfId="0" applyFont="1" applyFill="1" applyBorder="1"/>
    <xf numFmtId="0" fontId="2" fillId="2" borderId="10" xfId="0" applyFont="1" applyFill="1" applyBorder="1" applyAlignment="1">
      <alignment horizontal="left" vertical="center"/>
    </xf>
    <xf numFmtId="165" fontId="2" fillId="2" borderId="4" xfId="1" applyNumberFormat="1" applyFont="1" applyFill="1" applyBorder="1" applyAlignment="1">
      <alignment vertical="center"/>
    </xf>
    <xf numFmtId="165" fontId="2" fillId="2" borderId="3" xfId="1" applyNumberFormat="1" applyFont="1" applyFill="1" applyBorder="1" applyAlignment="1">
      <alignment vertical="center"/>
    </xf>
    <xf numFmtId="165" fontId="0" fillId="2" borderId="11" xfId="1" applyNumberFormat="1" applyFont="1" applyFill="1" applyBorder="1" applyAlignment="1">
      <alignment horizontal="right" vertical="center"/>
    </xf>
    <xf numFmtId="0" fontId="2" fillId="2" borderId="3"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5" xfId="0" applyFont="1" applyFill="1" applyBorder="1" applyAlignment="1">
      <alignment vertical="center"/>
    </xf>
    <xf numFmtId="3" fontId="0" fillId="0" borderId="13" xfId="0" applyNumberFormat="1" applyBorder="1" applyAlignment="1">
      <alignment vertical="center"/>
    </xf>
    <xf numFmtId="3" fontId="2" fillId="0" borderId="13" xfId="0" applyNumberFormat="1" applyFont="1" applyBorder="1" applyAlignment="1">
      <alignment vertical="center"/>
    </xf>
    <xf numFmtId="165" fontId="0" fillId="2" borderId="12" xfId="1" applyNumberFormat="1" applyFont="1" applyFill="1" applyBorder="1" applyAlignment="1">
      <alignment horizontal="left" vertical="center"/>
    </xf>
    <xf numFmtId="165" fontId="2" fillId="2" borderId="6" xfId="1" applyNumberFormat="1" applyFont="1" applyFill="1" applyBorder="1" applyAlignment="1">
      <alignment horizontal="left" vertical="center"/>
    </xf>
    <xf numFmtId="3" fontId="0" fillId="0" borderId="11" xfId="0" applyNumberFormat="1" applyBorder="1" applyAlignment="1">
      <alignment vertical="center"/>
    </xf>
    <xf numFmtId="3" fontId="0" fillId="0" borderId="12" xfId="0" applyNumberFormat="1" applyBorder="1" applyAlignment="1">
      <alignment vertical="center"/>
    </xf>
    <xf numFmtId="0" fontId="12" fillId="2" borderId="0" xfId="0" applyFont="1" applyFill="1"/>
    <xf numFmtId="165" fontId="0" fillId="2" borderId="0" xfId="0" applyNumberFormat="1" applyFill="1"/>
    <xf numFmtId="166" fontId="0" fillId="2" borderId="0" xfId="5" applyNumberFormat="1" applyFont="1" applyFill="1"/>
    <xf numFmtId="0" fontId="13" fillId="2" borderId="0" xfId="0" applyFont="1" applyFill="1"/>
    <xf numFmtId="1" fontId="0" fillId="2" borderId="0" xfId="5" applyNumberFormat="1" applyFont="1" applyFill="1"/>
    <xf numFmtId="0" fontId="2" fillId="2" borderId="6" xfId="0" applyFont="1" applyFill="1" applyBorder="1" applyAlignment="1">
      <alignment horizontal="center"/>
    </xf>
    <xf numFmtId="0" fontId="2" fillId="2" borderId="5"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cellXfs>
  <cellStyles count="6">
    <cellStyle name="Comma" xfId="1" builtinId="3"/>
    <cellStyle name="Hyperlink" xfId="4" builtinId="8"/>
    <cellStyle name="Normal" xfId="0" builtinId="0"/>
    <cellStyle name="Normal 2 6" xfId="3" xr:uid="{C023AD09-B15C-4ABA-9230-FACC366A1FE6}"/>
    <cellStyle name="Normal 20 2" xfId="2" xr:uid="{932B92AD-0A45-49F7-A4A4-A3B05547C3FE}"/>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ommunities-ni.gov.uk/topics/housing-statistics"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67F0A-AF13-4BFB-BB03-B5FAB6DD0E06}">
  <dimension ref="A1:B21"/>
  <sheetViews>
    <sheetView tabSelected="1" workbookViewId="0">
      <selection activeCell="B3" sqref="B3"/>
    </sheetView>
  </sheetViews>
  <sheetFormatPr defaultColWidth="8.81640625" defaultRowHeight="14.5" x14ac:dyDescent="0.35"/>
  <cols>
    <col min="1" max="16384" width="8.81640625" style="1"/>
  </cols>
  <sheetData>
    <row r="1" spans="1:2" ht="21" x14ac:dyDescent="0.5">
      <c r="A1" s="53" t="s">
        <v>104</v>
      </c>
    </row>
    <row r="3" spans="1:2" x14ac:dyDescent="0.35">
      <c r="A3" s="2" t="s">
        <v>0</v>
      </c>
    </row>
    <row r="5" spans="1:2" x14ac:dyDescent="0.35">
      <c r="A5" s="1" t="s">
        <v>1</v>
      </c>
      <c r="B5" s="24" t="s">
        <v>78</v>
      </c>
    </row>
    <row r="6" spans="1:2" x14ac:dyDescent="0.35">
      <c r="A6" s="1" t="s">
        <v>60</v>
      </c>
      <c r="B6" s="24" t="s">
        <v>79</v>
      </c>
    </row>
    <row r="7" spans="1:2" x14ac:dyDescent="0.35">
      <c r="A7" s="1" t="s">
        <v>2</v>
      </c>
      <c r="B7" s="24" t="s">
        <v>80</v>
      </c>
    </row>
    <row r="8" spans="1:2" x14ac:dyDescent="0.35">
      <c r="A8" s="1" t="s">
        <v>81</v>
      </c>
      <c r="B8" s="24" t="s">
        <v>82</v>
      </c>
    </row>
    <row r="9" spans="1:2" x14ac:dyDescent="0.35">
      <c r="A9" s="1" t="s">
        <v>83</v>
      </c>
      <c r="B9" s="24" t="s">
        <v>84</v>
      </c>
    </row>
    <row r="10" spans="1:2" x14ac:dyDescent="0.35">
      <c r="A10" s="1" t="s">
        <v>3</v>
      </c>
      <c r="B10" s="24" t="s">
        <v>85</v>
      </c>
    </row>
    <row r="11" spans="1:2" x14ac:dyDescent="0.35">
      <c r="A11" s="1" t="s">
        <v>86</v>
      </c>
      <c r="B11" s="24" t="s">
        <v>87</v>
      </c>
    </row>
    <row r="12" spans="1:2" x14ac:dyDescent="0.35">
      <c r="A12" s="1" t="s">
        <v>88</v>
      </c>
      <c r="B12" s="24" t="s">
        <v>94</v>
      </c>
    </row>
    <row r="13" spans="1:2" x14ac:dyDescent="0.35">
      <c r="A13" s="1" t="s">
        <v>89</v>
      </c>
      <c r="B13" s="24" t="s">
        <v>96</v>
      </c>
    </row>
    <row r="14" spans="1:2" x14ac:dyDescent="0.35">
      <c r="A14" s="1" t="s">
        <v>91</v>
      </c>
      <c r="B14" s="24" t="s">
        <v>98</v>
      </c>
    </row>
    <row r="15" spans="1:2" x14ac:dyDescent="0.35">
      <c r="A15" s="1" t="s">
        <v>93</v>
      </c>
      <c r="B15" s="24" t="s">
        <v>100</v>
      </c>
    </row>
    <row r="16" spans="1:2" x14ac:dyDescent="0.35">
      <c r="A16" s="1" t="s">
        <v>95</v>
      </c>
      <c r="B16" s="24" t="s">
        <v>102</v>
      </c>
    </row>
    <row r="17" spans="1:2" x14ac:dyDescent="0.35">
      <c r="A17" s="1" t="s">
        <v>97</v>
      </c>
      <c r="B17" s="24" t="s">
        <v>103</v>
      </c>
    </row>
    <row r="18" spans="1:2" x14ac:dyDescent="0.35">
      <c r="A18" s="1" t="s">
        <v>99</v>
      </c>
      <c r="B18" s="24" t="s">
        <v>90</v>
      </c>
    </row>
    <row r="19" spans="1:2" x14ac:dyDescent="0.35">
      <c r="A19" s="1" t="s">
        <v>101</v>
      </c>
      <c r="B19" s="24" t="s">
        <v>92</v>
      </c>
    </row>
    <row r="21" spans="1:2" x14ac:dyDescent="0.35">
      <c r="A21" s="1" t="s">
        <v>105</v>
      </c>
      <c r="B21" s="24" t="s">
        <v>106</v>
      </c>
    </row>
  </sheetData>
  <phoneticPr fontId="11" type="noConversion"/>
  <hyperlinks>
    <hyperlink ref="B5" location="'Table 1'!A1" display="Median energy efficiency score by Local Government Districts" xr:uid="{D85402C6-0D99-4D2B-B882-841949743A97}"/>
    <hyperlink ref="B6" location="'Table 2'!A1" display="Median energy efficiency score by property type" xr:uid="{036F06F1-79F8-448B-8FBE-F53073EB09E1}"/>
    <hyperlink ref="B7" location="Table3!A1" display="Median energy rating score by tenure fye 2022 and fye 2023" xr:uid="{4ABB49D3-8646-498A-8278-27CD1AE3A98E}"/>
    <hyperlink ref="B10" location="'Table 6'!A1" display="Median energy rating score by property age fye 2022 and fye 2023" xr:uid="{99DBAAF3-ED47-4A90-B1EB-3A53338403A3}"/>
    <hyperlink ref="B8" location="'Table 4'!A1" display="Median energy rating score, by tenure and Local Government District, for 10 years up to March 2023" xr:uid="{20572B1D-2DBA-4945-B88C-86FC991E3E17}"/>
    <hyperlink ref="B9" location="'Table 5'!A1" display="Median energy rating score by  tenure and property type, for 10 years up to March 2023" xr:uid="{C6B1BF6D-F1F8-4C0F-8258-52CFBEAA6BC9}"/>
    <hyperlink ref="B11" location="'Table 7'!A1" display="Median energy rating score for new and existing dwellings, by property type, for 10 years up to March 2023" xr:uid="{DF606059-CA3D-4BDE-AC7D-21069AC6073E}"/>
    <hyperlink ref="B12" location="'Table 8'!A1" display="Individual EPC bands by age of property, Northern Ireland, for 10 years up to March 2023" xr:uid="{9CF2EB58-DF1F-4A0B-A7EF-84DDBEFC76CA}"/>
    <hyperlink ref="B13" location="'Table 9'!A1" display="Individual EPC bands by tenure, by Local Government District - Owner occupied, for 10 years up to March 2023" xr:uid="{9EE89727-4C2A-4C6F-8C4E-3337AE3D6EAB}"/>
    <hyperlink ref="B14" location="'Table 10'!A1" display="Individual EPC bands, by tenure, by Local Government District - Private rented, for 10 years up to March 2023" xr:uid="{4E2198CF-6404-4A2E-8E72-96C9AA2DEC93}"/>
    <hyperlink ref="B15" location="'Table 11'!A1" display="Individual EPC bands, by tenure, by Local Government District - Social rented , for 10 years  to March 2023" xr:uid="{4280DBEA-0E1E-49E5-83F2-03B5CA1F5874}"/>
    <hyperlink ref="B16" location="'Table 12'!A1" display="Individual EPC bands by Local Government District - New dwellings, for 10 years to March 2023" xr:uid="{61B918D6-EFBE-4E0E-A152-B0433FB6BEB2}"/>
    <hyperlink ref="B17" location="'Table 13'!A1" display="Individual EPC bands by Local Government District - Existing dwelling, for 10 years up to March 2023" xr:uid="{85A99420-3A20-4F9D-94DF-6DBB05F2F4AC}"/>
    <hyperlink ref="B18" location="'Table 14'!A1" display="Main fuel type used in heating, by Local Government District, for 10 years up to March 2023" xr:uid="{0FE64BDE-5EAA-4D54-BD09-B7F39261A7CA}"/>
    <hyperlink ref="B19" location="'Table 15'!A1" display="Median estimated CO2 emissions, for new and existing dwellings, by Local Government District, for 10 years up to March 2023" xr:uid="{A56AFA3C-7340-48CB-8C03-8ECE1E40704F}"/>
    <hyperlink ref="B21" r:id="rId1" xr:uid="{DDEA3825-B8C0-43DE-9EEF-BF49ED1FC7F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F8640-28F5-453B-AB8E-49AA1F0C9B65}">
  <dimension ref="A1:Q23"/>
  <sheetViews>
    <sheetView workbookViewId="0"/>
  </sheetViews>
  <sheetFormatPr defaultColWidth="8.81640625" defaultRowHeight="14.5" x14ac:dyDescent="0.35"/>
  <cols>
    <col min="1" max="1" width="30.1796875" style="1" customWidth="1"/>
    <col min="2" max="16384" width="8.81640625" style="1"/>
  </cols>
  <sheetData>
    <row r="1" spans="1:17" ht="20" customHeight="1" x14ac:dyDescent="0.35">
      <c r="A1" s="4" t="s">
        <v>114</v>
      </c>
    </row>
    <row r="3" spans="1:17" ht="24" customHeight="1" x14ac:dyDescent="0.35">
      <c r="B3" s="74" t="s">
        <v>50</v>
      </c>
      <c r="C3" s="75"/>
      <c r="D3" s="75"/>
      <c r="E3" s="75"/>
      <c r="F3" s="75"/>
      <c r="G3" s="75"/>
      <c r="H3" s="76"/>
    </row>
    <row r="4" spans="1:17" ht="24.5" customHeight="1" x14ac:dyDescent="0.35">
      <c r="A4" s="35" t="s">
        <v>4</v>
      </c>
      <c r="B4" s="46" t="s">
        <v>43</v>
      </c>
      <c r="C4" s="46" t="s">
        <v>44</v>
      </c>
      <c r="D4" s="46" t="s">
        <v>45</v>
      </c>
      <c r="E4" s="46" t="s">
        <v>46</v>
      </c>
      <c r="F4" s="46" t="s">
        <v>47</v>
      </c>
      <c r="G4" s="58" t="s">
        <v>48</v>
      </c>
      <c r="H4" s="46" t="s">
        <v>49</v>
      </c>
      <c r="K4" s="3"/>
      <c r="L4" s="3"/>
      <c r="M4" s="3"/>
      <c r="N4" s="3"/>
      <c r="O4" s="3"/>
      <c r="P4" s="3"/>
      <c r="Q4" s="3"/>
    </row>
    <row r="5" spans="1:17" ht="24.5" customHeight="1" x14ac:dyDescent="0.35">
      <c r="A5" s="27" t="s">
        <v>5</v>
      </c>
      <c r="B5" s="48">
        <v>10</v>
      </c>
      <c r="C5" s="48">
        <v>560</v>
      </c>
      <c r="D5" s="48">
        <v>2690</v>
      </c>
      <c r="E5" s="48">
        <v>5270</v>
      </c>
      <c r="F5" s="48">
        <v>3470</v>
      </c>
      <c r="G5" s="47">
        <v>1250</v>
      </c>
      <c r="H5" s="47">
        <v>190</v>
      </c>
      <c r="I5" s="69"/>
      <c r="K5" s="70"/>
      <c r="L5" s="70"/>
      <c r="M5" s="70"/>
      <c r="N5" s="70"/>
      <c r="O5" s="70"/>
      <c r="P5" s="70"/>
      <c r="Q5" s="70"/>
    </row>
    <row r="6" spans="1:17" ht="24.5" customHeight="1" x14ac:dyDescent="0.35">
      <c r="A6" s="13" t="s">
        <v>6</v>
      </c>
      <c r="B6" s="48">
        <v>20</v>
      </c>
      <c r="C6" s="48">
        <v>870</v>
      </c>
      <c r="D6" s="48">
        <v>3890</v>
      </c>
      <c r="E6" s="48">
        <v>6900</v>
      </c>
      <c r="F6" s="48">
        <v>4400</v>
      </c>
      <c r="G6" s="48">
        <v>1860</v>
      </c>
      <c r="H6" s="48">
        <v>350</v>
      </c>
      <c r="I6" s="69"/>
      <c r="K6" s="70"/>
      <c r="L6" s="70"/>
      <c r="M6" s="70"/>
      <c r="N6" s="70"/>
      <c r="O6" s="70"/>
      <c r="P6" s="70"/>
      <c r="Q6" s="70"/>
    </row>
    <row r="7" spans="1:17" ht="24.5" customHeight="1" x14ac:dyDescent="0.35">
      <c r="A7" s="13" t="s">
        <v>7</v>
      </c>
      <c r="B7" s="48">
        <v>10</v>
      </c>
      <c r="C7" s="48">
        <v>510</v>
      </c>
      <c r="D7" s="48">
        <v>2090</v>
      </c>
      <c r="E7" s="48">
        <v>7220</v>
      </c>
      <c r="F7" s="48">
        <v>4930</v>
      </c>
      <c r="G7" s="48">
        <v>1910</v>
      </c>
      <c r="H7" s="48">
        <v>360</v>
      </c>
      <c r="I7" s="69"/>
      <c r="K7" s="70"/>
      <c r="L7" s="70"/>
      <c r="M7" s="70"/>
      <c r="N7" s="70"/>
      <c r="O7" s="70"/>
      <c r="P7" s="70"/>
      <c r="Q7" s="70"/>
    </row>
    <row r="8" spans="1:17" ht="24.5" customHeight="1" x14ac:dyDescent="0.35">
      <c r="A8" s="13" t="s">
        <v>8</v>
      </c>
      <c r="B8" s="48">
        <v>50</v>
      </c>
      <c r="C8" s="48">
        <v>1050</v>
      </c>
      <c r="D8" s="48">
        <v>8200</v>
      </c>
      <c r="E8" s="48">
        <v>12250</v>
      </c>
      <c r="F8" s="48">
        <v>7540</v>
      </c>
      <c r="G8" s="48">
        <v>3370</v>
      </c>
      <c r="H8" s="48">
        <v>660</v>
      </c>
      <c r="I8" s="69"/>
      <c r="K8" s="70"/>
      <c r="L8" s="70"/>
      <c r="M8" s="70"/>
      <c r="N8" s="70"/>
      <c r="O8" s="70"/>
      <c r="P8" s="70"/>
      <c r="Q8" s="70"/>
    </row>
    <row r="9" spans="1:17" ht="24" customHeight="1" x14ac:dyDescent="0.35">
      <c r="A9" s="13" t="s">
        <v>9</v>
      </c>
      <c r="B9" s="48">
        <v>40</v>
      </c>
      <c r="C9" s="48">
        <v>220</v>
      </c>
      <c r="D9" s="48">
        <v>1250</v>
      </c>
      <c r="E9" s="48">
        <v>4980</v>
      </c>
      <c r="F9" s="48">
        <v>3890</v>
      </c>
      <c r="G9" s="48">
        <v>1760</v>
      </c>
      <c r="H9" s="48">
        <v>400</v>
      </c>
      <c r="I9" s="69"/>
      <c r="K9" s="70"/>
      <c r="L9" s="70"/>
      <c r="M9" s="70"/>
      <c r="N9" s="70"/>
      <c r="O9" s="70"/>
      <c r="P9" s="70"/>
      <c r="Q9" s="70"/>
    </row>
    <row r="10" spans="1:17" ht="24.5" customHeight="1" x14ac:dyDescent="0.35">
      <c r="A10" s="13" t="s">
        <v>10</v>
      </c>
      <c r="B10" s="64" t="s">
        <v>55</v>
      </c>
      <c r="C10" s="48">
        <v>90</v>
      </c>
      <c r="D10" s="48">
        <v>1230</v>
      </c>
      <c r="E10" s="48">
        <v>3990</v>
      </c>
      <c r="F10" s="48">
        <v>2940</v>
      </c>
      <c r="G10" s="48">
        <v>1090</v>
      </c>
      <c r="H10" s="48">
        <v>210</v>
      </c>
      <c r="I10" s="69"/>
      <c r="K10" s="70"/>
      <c r="L10" s="70"/>
      <c r="M10" s="70"/>
      <c r="N10" s="70"/>
      <c r="O10" s="70"/>
      <c r="P10" s="70"/>
      <c r="Q10" s="70"/>
    </row>
    <row r="11" spans="1:17" ht="24.5" customHeight="1" x14ac:dyDescent="0.35">
      <c r="A11" s="13" t="s">
        <v>11</v>
      </c>
      <c r="B11" s="48">
        <v>10</v>
      </c>
      <c r="C11" s="48">
        <v>160</v>
      </c>
      <c r="D11" s="48">
        <v>920</v>
      </c>
      <c r="E11" s="48">
        <v>3690</v>
      </c>
      <c r="F11" s="48">
        <v>2060</v>
      </c>
      <c r="G11" s="48">
        <v>610</v>
      </c>
      <c r="H11" s="48">
        <v>120</v>
      </c>
      <c r="I11" s="69"/>
      <c r="K11" s="70"/>
      <c r="L11" s="70"/>
      <c r="M11" s="70"/>
      <c r="N11" s="70"/>
      <c r="O11" s="70"/>
      <c r="P11" s="70"/>
      <c r="Q11" s="70"/>
    </row>
    <row r="12" spans="1:17" ht="25" customHeight="1" x14ac:dyDescent="0.35">
      <c r="A12" s="13" t="s">
        <v>12</v>
      </c>
      <c r="B12" s="48">
        <v>50</v>
      </c>
      <c r="C12" s="48">
        <v>1090</v>
      </c>
      <c r="D12" s="48">
        <v>2790</v>
      </c>
      <c r="E12" s="48">
        <v>5080</v>
      </c>
      <c r="F12" s="48">
        <v>3700</v>
      </c>
      <c r="G12" s="48">
        <v>1460</v>
      </c>
      <c r="H12" s="48">
        <v>250</v>
      </c>
      <c r="I12" s="69"/>
      <c r="K12" s="70"/>
      <c r="L12" s="70"/>
      <c r="M12" s="70"/>
      <c r="N12" s="70"/>
      <c r="O12" s="70"/>
      <c r="P12" s="70"/>
      <c r="Q12" s="70"/>
    </row>
    <row r="13" spans="1:17" ht="24.5" customHeight="1" x14ac:dyDescent="0.35">
      <c r="A13" s="13" t="s">
        <v>13</v>
      </c>
      <c r="B13" s="48">
        <v>10</v>
      </c>
      <c r="C13" s="48">
        <v>310</v>
      </c>
      <c r="D13" s="48">
        <v>1900</v>
      </c>
      <c r="E13" s="48">
        <v>4460</v>
      </c>
      <c r="F13" s="48">
        <v>3930</v>
      </c>
      <c r="G13" s="48">
        <v>1780</v>
      </c>
      <c r="H13" s="48">
        <v>390</v>
      </c>
      <c r="I13" s="69"/>
      <c r="K13" s="70"/>
      <c r="L13" s="70"/>
      <c r="M13" s="70"/>
      <c r="N13" s="70"/>
      <c r="O13" s="70"/>
      <c r="P13" s="70"/>
      <c r="Q13" s="70"/>
    </row>
    <row r="14" spans="1:17" ht="24.5" customHeight="1" x14ac:dyDescent="0.35">
      <c r="A14" s="13" t="s">
        <v>14</v>
      </c>
      <c r="B14" s="64" t="s">
        <v>55</v>
      </c>
      <c r="C14" s="48">
        <v>340</v>
      </c>
      <c r="D14" s="48">
        <v>860</v>
      </c>
      <c r="E14" s="48">
        <v>3440</v>
      </c>
      <c r="F14" s="48">
        <v>2310</v>
      </c>
      <c r="G14" s="48">
        <v>820</v>
      </c>
      <c r="H14" s="48">
        <v>190</v>
      </c>
      <c r="I14" s="69"/>
      <c r="K14" s="70"/>
      <c r="L14" s="70"/>
      <c r="M14" s="70"/>
      <c r="N14" s="70"/>
      <c r="O14" s="70"/>
      <c r="P14" s="70"/>
      <c r="Q14" s="70"/>
    </row>
    <row r="15" spans="1:17" ht="24.5" customHeight="1" x14ac:dyDescent="0.35">
      <c r="A15" s="28" t="s">
        <v>15</v>
      </c>
      <c r="B15" s="48">
        <v>30</v>
      </c>
      <c r="C15" s="48">
        <v>1230</v>
      </c>
      <c r="D15" s="48">
        <v>1660</v>
      </c>
      <c r="E15" s="48">
        <v>5600</v>
      </c>
      <c r="F15" s="48">
        <v>3750</v>
      </c>
      <c r="G15" s="48">
        <v>1460</v>
      </c>
      <c r="H15" s="48">
        <v>330</v>
      </c>
      <c r="I15" s="69"/>
      <c r="K15" s="70"/>
      <c r="L15" s="70"/>
      <c r="M15" s="70"/>
      <c r="N15" s="70"/>
      <c r="O15" s="70"/>
      <c r="P15" s="70"/>
      <c r="Q15" s="70"/>
    </row>
    <row r="16" spans="1:17" ht="24.5" customHeight="1" x14ac:dyDescent="0.35">
      <c r="A16" s="16" t="s">
        <v>16</v>
      </c>
      <c r="B16" s="50">
        <v>230</v>
      </c>
      <c r="C16" s="50">
        <v>6430</v>
      </c>
      <c r="D16" s="50">
        <v>27470</v>
      </c>
      <c r="E16" s="50">
        <v>62880</v>
      </c>
      <c r="F16" s="50">
        <v>42910</v>
      </c>
      <c r="G16" s="50">
        <v>17360</v>
      </c>
      <c r="H16" s="50">
        <v>3450</v>
      </c>
      <c r="I16" s="69"/>
      <c r="J16" s="69">
        <f>SUM(B16:H16)</f>
        <v>160730</v>
      </c>
      <c r="K16" s="70"/>
      <c r="L16" s="70"/>
      <c r="M16" s="70"/>
      <c r="N16" s="70"/>
      <c r="O16" s="70"/>
      <c r="P16" s="70"/>
      <c r="Q16" s="70"/>
    </row>
    <row r="17" spans="1:6" x14ac:dyDescent="0.35">
      <c r="F17" s="71" t="s">
        <v>70</v>
      </c>
    </row>
    <row r="19" spans="1:6" x14ac:dyDescent="0.35">
      <c r="A19" s="68" t="s">
        <v>61</v>
      </c>
    </row>
    <row r="20" spans="1:6" x14ac:dyDescent="0.35">
      <c r="A20" s="68" t="s">
        <v>62</v>
      </c>
    </row>
    <row r="21" spans="1:6" x14ac:dyDescent="0.35">
      <c r="A21" s="68" t="s">
        <v>66</v>
      </c>
    </row>
    <row r="22" spans="1:6" x14ac:dyDescent="0.35">
      <c r="A22" s="68" t="s">
        <v>67</v>
      </c>
    </row>
    <row r="23" spans="1:6" x14ac:dyDescent="0.35">
      <c r="A23" s="68" t="s">
        <v>68</v>
      </c>
    </row>
  </sheetData>
  <mergeCells count="1">
    <mergeCell ref="B3:H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0C1CA-3817-4D48-8C04-A4ACB4EFABFB}">
  <dimension ref="A1:R23"/>
  <sheetViews>
    <sheetView workbookViewId="0"/>
  </sheetViews>
  <sheetFormatPr defaultColWidth="8.81640625" defaultRowHeight="14.5" x14ac:dyDescent="0.35"/>
  <cols>
    <col min="1" max="1" width="30.1796875" style="1" customWidth="1"/>
    <col min="2" max="11" width="8.81640625" style="1"/>
    <col min="12" max="12" width="11.90625" style="1" bestFit="1" customWidth="1"/>
    <col min="13" max="16384" width="8.81640625" style="1"/>
  </cols>
  <sheetData>
    <row r="1" spans="1:18" ht="20" customHeight="1" x14ac:dyDescent="0.35">
      <c r="A1" s="4" t="s">
        <v>112</v>
      </c>
    </row>
    <row r="3" spans="1:18" ht="24.5" customHeight="1" x14ac:dyDescent="0.35">
      <c r="A3" s="15"/>
      <c r="B3" s="77" t="s">
        <v>50</v>
      </c>
      <c r="C3" s="79"/>
      <c r="D3" s="79"/>
      <c r="E3" s="79"/>
      <c r="F3" s="79"/>
      <c r="G3" s="79"/>
      <c r="H3" s="78"/>
      <c r="I3" s="32"/>
    </row>
    <row r="4" spans="1:18" ht="24.5" customHeight="1" x14ac:dyDescent="0.35">
      <c r="A4" s="35" t="s">
        <v>4</v>
      </c>
      <c r="B4" s="46" t="s">
        <v>43</v>
      </c>
      <c r="C4" s="46" t="s">
        <v>44</v>
      </c>
      <c r="D4" s="46" t="s">
        <v>45</v>
      </c>
      <c r="E4" s="58" t="s">
        <v>46</v>
      </c>
      <c r="F4" s="46" t="s">
        <v>47</v>
      </c>
      <c r="G4" s="46" t="s">
        <v>48</v>
      </c>
      <c r="H4" s="39" t="s">
        <v>49</v>
      </c>
    </row>
    <row r="5" spans="1:18" ht="24.5" customHeight="1" x14ac:dyDescent="0.35">
      <c r="A5" s="27" t="s">
        <v>5</v>
      </c>
      <c r="B5" s="48">
        <v>0</v>
      </c>
      <c r="C5" s="48">
        <v>20</v>
      </c>
      <c r="D5" s="48">
        <v>600</v>
      </c>
      <c r="E5" s="42">
        <v>840</v>
      </c>
      <c r="F5" s="48">
        <v>460</v>
      </c>
      <c r="G5" s="48">
        <v>140</v>
      </c>
      <c r="H5" s="47">
        <v>10</v>
      </c>
      <c r="I5" s="69"/>
      <c r="K5" s="70"/>
      <c r="L5" s="70"/>
      <c r="M5" s="70"/>
      <c r="N5" s="70"/>
      <c r="O5" s="70"/>
      <c r="P5" s="70"/>
      <c r="Q5" s="70"/>
      <c r="R5" s="70"/>
    </row>
    <row r="6" spans="1:18" ht="24.5" customHeight="1" x14ac:dyDescent="0.35">
      <c r="A6" s="13" t="s">
        <v>6</v>
      </c>
      <c r="B6" s="48">
        <v>0</v>
      </c>
      <c r="C6" s="48">
        <v>50</v>
      </c>
      <c r="D6" s="48">
        <v>940</v>
      </c>
      <c r="E6" s="42">
        <v>1200</v>
      </c>
      <c r="F6" s="48">
        <v>650</v>
      </c>
      <c r="G6" s="48">
        <v>190</v>
      </c>
      <c r="H6" s="48">
        <v>30</v>
      </c>
      <c r="I6" s="69"/>
      <c r="K6" s="70"/>
      <c r="L6" s="70"/>
      <c r="M6" s="70"/>
      <c r="N6" s="70"/>
      <c r="O6" s="70"/>
      <c r="P6" s="70"/>
      <c r="Q6" s="70"/>
      <c r="R6" s="70"/>
    </row>
    <row r="7" spans="1:18" ht="24.5" customHeight="1" x14ac:dyDescent="0.35">
      <c r="A7" s="13" t="s">
        <v>7</v>
      </c>
      <c r="B7" s="48">
        <v>0</v>
      </c>
      <c r="C7" s="64" t="s">
        <v>55</v>
      </c>
      <c r="D7" s="48">
        <v>400</v>
      </c>
      <c r="E7" s="42">
        <v>1240</v>
      </c>
      <c r="F7" s="48">
        <v>810</v>
      </c>
      <c r="G7" s="48">
        <v>300</v>
      </c>
      <c r="H7" s="48">
        <v>40</v>
      </c>
      <c r="I7" s="69"/>
      <c r="K7" s="70"/>
      <c r="L7" s="70"/>
      <c r="M7" s="70"/>
      <c r="N7" s="70"/>
      <c r="O7" s="70"/>
      <c r="P7" s="70"/>
      <c r="Q7" s="70"/>
      <c r="R7" s="70"/>
    </row>
    <row r="8" spans="1:18" ht="24.5" customHeight="1" x14ac:dyDescent="0.35">
      <c r="A8" s="13" t="s">
        <v>8</v>
      </c>
      <c r="B8" s="48">
        <v>0</v>
      </c>
      <c r="C8" s="48">
        <v>380</v>
      </c>
      <c r="D8" s="48">
        <v>3330</v>
      </c>
      <c r="E8" s="42">
        <v>3620</v>
      </c>
      <c r="F8" s="48">
        <v>1920</v>
      </c>
      <c r="G8" s="48">
        <v>600</v>
      </c>
      <c r="H8" s="48">
        <v>50</v>
      </c>
      <c r="I8" s="69"/>
      <c r="K8" s="70"/>
      <c r="L8" s="70"/>
      <c r="M8" s="70"/>
      <c r="N8" s="70"/>
      <c r="O8" s="70"/>
      <c r="P8" s="70"/>
      <c r="Q8" s="70"/>
      <c r="R8" s="70"/>
    </row>
    <row r="9" spans="1:18" ht="24.5" customHeight="1" x14ac:dyDescent="0.35">
      <c r="A9" s="13" t="s">
        <v>9</v>
      </c>
      <c r="B9" s="64" t="s">
        <v>55</v>
      </c>
      <c r="C9" s="48">
        <v>40</v>
      </c>
      <c r="D9" s="48">
        <v>390</v>
      </c>
      <c r="E9" s="42">
        <v>960</v>
      </c>
      <c r="F9" s="48">
        <v>620</v>
      </c>
      <c r="G9" s="48">
        <v>260</v>
      </c>
      <c r="H9" s="48">
        <v>50</v>
      </c>
      <c r="I9" s="69"/>
      <c r="K9" s="70"/>
      <c r="L9" s="70"/>
      <c r="M9" s="70"/>
      <c r="N9" s="70"/>
      <c r="O9" s="70"/>
      <c r="P9" s="70"/>
      <c r="Q9" s="70"/>
      <c r="R9" s="70"/>
    </row>
    <row r="10" spans="1:18" ht="24.5" customHeight="1" x14ac:dyDescent="0.35">
      <c r="A10" s="13" t="s">
        <v>10</v>
      </c>
      <c r="B10" s="48">
        <v>0</v>
      </c>
      <c r="C10" s="48">
        <v>20</v>
      </c>
      <c r="D10" s="48">
        <v>450</v>
      </c>
      <c r="E10" s="42">
        <v>990</v>
      </c>
      <c r="F10" s="48">
        <v>740</v>
      </c>
      <c r="G10" s="48">
        <v>300</v>
      </c>
      <c r="H10" s="48">
        <v>50</v>
      </c>
      <c r="I10" s="69"/>
      <c r="K10" s="70"/>
      <c r="L10" s="70"/>
      <c r="M10" s="70"/>
      <c r="N10" s="70"/>
      <c r="O10" s="70"/>
      <c r="P10" s="70"/>
      <c r="Q10" s="70"/>
      <c r="R10" s="70"/>
    </row>
    <row r="11" spans="1:18" ht="24.5" customHeight="1" x14ac:dyDescent="0.35">
      <c r="A11" s="13" t="s">
        <v>11</v>
      </c>
      <c r="B11" s="48">
        <v>0</v>
      </c>
      <c r="C11" s="48">
        <v>10</v>
      </c>
      <c r="D11" s="48">
        <v>270</v>
      </c>
      <c r="E11" s="42">
        <v>810</v>
      </c>
      <c r="F11" s="48">
        <v>480</v>
      </c>
      <c r="G11" s="48">
        <v>130</v>
      </c>
      <c r="H11" s="48">
        <v>20</v>
      </c>
      <c r="I11" s="69"/>
      <c r="K11" s="70"/>
      <c r="L11" s="70"/>
      <c r="M11" s="70"/>
      <c r="N11" s="70"/>
      <c r="O11" s="70"/>
      <c r="P11" s="70"/>
      <c r="Q11" s="70"/>
      <c r="R11" s="70"/>
    </row>
    <row r="12" spans="1:18" ht="24.5" customHeight="1" x14ac:dyDescent="0.35">
      <c r="A12" s="13" t="s">
        <v>12</v>
      </c>
      <c r="B12" s="48">
        <v>0</v>
      </c>
      <c r="C12" s="48">
        <v>60</v>
      </c>
      <c r="D12" s="48">
        <v>600</v>
      </c>
      <c r="E12" s="42">
        <v>940</v>
      </c>
      <c r="F12" s="48">
        <v>480</v>
      </c>
      <c r="G12" s="48">
        <v>150</v>
      </c>
      <c r="H12" s="48">
        <v>20</v>
      </c>
      <c r="I12" s="69"/>
      <c r="K12" s="70"/>
      <c r="L12" s="70"/>
      <c r="M12" s="70"/>
      <c r="N12" s="70"/>
      <c r="O12" s="70"/>
      <c r="P12" s="70"/>
      <c r="Q12" s="70"/>
      <c r="R12" s="70"/>
    </row>
    <row r="13" spans="1:18" ht="24.5" customHeight="1" x14ac:dyDescent="0.35">
      <c r="A13" s="13" t="s">
        <v>13</v>
      </c>
      <c r="B13" s="48">
        <v>0</v>
      </c>
      <c r="C13" s="48">
        <v>10</v>
      </c>
      <c r="D13" s="48">
        <v>420</v>
      </c>
      <c r="E13" s="42">
        <v>610</v>
      </c>
      <c r="F13" s="48">
        <v>450</v>
      </c>
      <c r="G13" s="48">
        <v>240</v>
      </c>
      <c r="H13" s="48">
        <v>40</v>
      </c>
      <c r="I13" s="69"/>
      <c r="K13" s="70"/>
      <c r="L13" s="70"/>
      <c r="M13" s="70"/>
      <c r="N13" s="70"/>
      <c r="O13" s="70"/>
      <c r="P13" s="70"/>
      <c r="Q13" s="70"/>
      <c r="R13" s="70"/>
    </row>
    <row r="14" spans="1:18" ht="24.5" customHeight="1" x14ac:dyDescent="0.35">
      <c r="A14" s="13" t="s">
        <v>14</v>
      </c>
      <c r="B14" s="48">
        <v>0</v>
      </c>
      <c r="C14" s="48">
        <v>10</v>
      </c>
      <c r="D14" s="48">
        <v>150</v>
      </c>
      <c r="E14" s="42">
        <v>880</v>
      </c>
      <c r="F14" s="48">
        <v>620</v>
      </c>
      <c r="G14" s="48">
        <v>230</v>
      </c>
      <c r="H14" s="48">
        <v>30</v>
      </c>
      <c r="I14" s="69"/>
      <c r="K14" s="70"/>
      <c r="L14" s="72"/>
      <c r="M14" s="70"/>
      <c r="N14" s="70"/>
      <c r="O14" s="70"/>
      <c r="P14" s="70"/>
      <c r="Q14" s="70"/>
      <c r="R14" s="70"/>
    </row>
    <row r="15" spans="1:18" ht="24.5" customHeight="1" x14ac:dyDescent="0.35">
      <c r="A15" s="13" t="s">
        <v>15</v>
      </c>
      <c r="B15" s="48">
        <v>0</v>
      </c>
      <c r="C15" s="48">
        <v>10</v>
      </c>
      <c r="D15" s="48">
        <v>230</v>
      </c>
      <c r="E15" s="42">
        <v>760</v>
      </c>
      <c r="F15" s="48">
        <v>560</v>
      </c>
      <c r="G15" s="48">
        <v>210</v>
      </c>
      <c r="H15" s="52">
        <v>30</v>
      </c>
      <c r="I15" s="69"/>
      <c r="J15" s="69"/>
      <c r="K15" s="70"/>
      <c r="L15" s="72"/>
      <c r="M15" s="70"/>
      <c r="N15" s="70"/>
      <c r="O15" s="70"/>
      <c r="P15" s="70"/>
      <c r="Q15" s="70"/>
      <c r="R15" s="70"/>
    </row>
    <row r="16" spans="1:18" ht="24.5" customHeight="1" x14ac:dyDescent="0.35">
      <c r="A16" s="35" t="s">
        <v>16</v>
      </c>
      <c r="B16" s="65" t="s">
        <v>55</v>
      </c>
      <c r="C16" s="50">
        <v>600</v>
      </c>
      <c r="D16" s="50">
        <v>7780</v>
      </c>
      <c r="E16" s="56">
        <v>12850</v>
      </c>
      <c r="F16" s="50">
        <v>7770</v>
      </c>
      <c r="G16" s="50">
        <v>2760</v>
      </c>
      <c r="H16" s="55">
        <v>340</v>
      </c>
      <c r="I16" s="69"/>
      <c r="K16" s="70"/>
      <c r="L16" s="70"/>
      <c r="M16" s="70"/>
      <c r="N16" s="70"/>
      <c r="O16" s="70"/>
      <c r="P16" s="70"/>
      <c r="Q16" s="70"/>
      <c r="R16" s="70"/>
    </row>
    <row r="17" spans="1:6" x14ac:dyDescent="0.35">
      <c r="A17" s="34"/>
      <c r="F17" s="71" t="s">
        <v>70</v>
      </c>
    </row>
    <row r="19" spans="1:6" x14ac:dyDescent="0.35">
      <c r="A19" s="68" t="s">
        <v>61</v>
      </c>
    </row>
    <row r="20" spans="1:6" x14ac:dyDescent="0.35">
      <c r="A20" s="68" t="s">
        <v>62</v>
      </c>
    </row>
    <row r="21" spans="1:6" x14ac:dyDescent="0.35">
      <c r="A21" s="68" t="s">
        <v>66</v>
      </c>
    </row>
    <row r="22" spans="1:6" x14ac:dyDescent="0.35">
      <c r="A22" s="68" t="s">
        <v>67</v>
      </c>
    </row>
    <row r="23" spans="1:6" x14ac:dyDescent="0.35">
      <c r="A23" s="68" t="s">
        <v>68</v>
      </c>
    </row>
  </sheetData>
  <mergeCells count="1">
    <mergeCell ref="B3:H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1354A-C2C4-412E-9AD0-2E27C9D8F805}">
  <dimension ref="A1:P23"/>
  <sheetViews>
    <sheetView workbookViewId="0"/>
  </sheetViews>
  <sheetFormatPr defaultColWidth="8.81640625" defaultRowHeight="14.5" x14ac:dyDescent="0.35"/>
  <cols>
    <col min="1" max="1" width="30.1796875" style="1" customWidth="1"/>
    <col min="2" max="16384" width="8.81640625" style="1"/>
  </cols>
  <sheetData>
    <row r="1" spans="1:16" ht="20" customHeight="1" x14ac:dyDescent="0.35">
      <c r="A1" s="4" t="s">
        <v>111</v>
      </c>
    </row>
    <row r="3" spans="1:16" ht="24.5" customHeight="1" x14ac:dyDescent="0.35">
      <c r="A3" s="10"/>
      <c r="B3" s="74" t="s">
        <v>50</v>
      </c>
      <c r="C3" s="75"/>
      <c r="D3" s="75"/>
      <c r="E3" s="75"/>
      <c r="F3" s="75"/>
      <c r="G3" s="75"/>
      <c r="H3" s="76"/>
    </row>
    <row r="4" spans="1:16" ht="24.5" customHeight="1" x14ac:dyDescent="0.35">
      <c r="A4" s="16" t="s">
        <v>4</v>
      </c>
      <c r="B4" s="46" t="s">
        <v>43</v>
      </c>
      <c r="C4" s="46" t="s">
        <v>44</v>
      </c>
      <c r="D4" s="59" t="s">
        <v>45</v>
      </c>
      <c r="E4" s="46" t="s">
        <v>46</v>
      </c>
      <c r="F4" s="46" t="s">
        <v>47</v>
      </c>
      <c r="G4" s="46" t="s">
        <v>48</v>
      </c>
      <c r="H4" s="46" t="s">
        <v>49</v>
      </c>
      <c r="J4" s="3"/>
      <c r="K4" s="3"/>
      <c r="L4" s="3"/>
      <c r="M4" s="3"/>
      <c r="N4" s="3"/>
      <c r="O4" s="3"/>
      <c r="P4" s="3"/>
    </row>
    <row r="5" spans="1:16" ht="24.5" customHeight="1" x14ac:dyDescent="0.35">
      <c r="A5" s="27" t="s">
        <v>5</v>
      </c>
      <c r="B5" s="47">
        <v>0</v>
      </c>
      <c r="C5" s="47">
        <v>180</v>
      </c>
      <c r="D5" s="47">
        <v>1730</v>
      </c>
      <c r="E5" s="47">
        <v>1760</v>
      </c>
      <c r="F5" s="47">
        <v>110</v>
      </c>
      <c r="G5" s="47">
        <v>10</v>
      </c>
      <c r="H5" s="48">
        <v>10</v>
      </c>
      <c r="I5" s="69"/>
      <c r="J5" s="70"/>
      <c r="K5" s="70"/>
      <c r="L5" s="70"/>
      <c r="M5" s="70"/>
      <c r="N5" s="70"/>
      <c r="O5" s="70"/>
      <c r="P5" s="70"/>
    </row>
    <row r="6" spans="1:16" ht="24.5" customHeight="1" x14ac:dyDescent="0.35">
      <c r="A6" s="13" t="s">
        <v>6</v>
      </c>
      <c r="B6" s="48">
        <v>0</v>
      </c>
      <c r="C6" s="48">
        <v>410</v>
      </c>
      <c r="D6" s="48">
        <v>2430</v>
      </c>
      <c r="E6" s="48">
        <v>2720</v>
      </c>
      <c r="F6" s="48">
        <v>260</v>
      </c>
      <c r="G6" s="48">
        <v>20</v>
      </c>
      <c r="H6" s="48">
        <v>0</v>
      </c>
      <c r="I6" s="69"/>
      <c r="J6" s="70"/>
      <c r="K6" s="70"/>
      <c r="L6" s="70"/>
      <c r="M6" s="70"/>
      <c r="N6" s="70"/>
      <c r="O6" s="70"/>
      <c r="P6" s="70"/>
    </row>
    <row r="7" spans="1:16" ht="24.5" customHeight="1" x14ac:dyDescent="0.35">
      <c r="A7" s="13" t="s">
        <v>7</v>
      </c>
      <c r="B7" s="48">
        <v>0</v>
      </c>
      <c r="C7" s="48">
        <v>140</v>
      </c>
      <c r="D7" s="48">
        <v>2070</v>
      </c>
      <c r="E7" s="48">
        <v>3040</v>
      </c>
      <c r="F7" s="48">
        <v>530</v>
      </c>
      <c r="G7" s="48">
        <v>70</v>
      </c>
      <c r="H7" s="48">
        <v>0</v>
      </c>
      <c r="I7" s="69"/>
      <c r="J7" s="70"/>
      <c r="K7" s="70"/>
      <c r="L7" s="70"/>
      <c r="M7" s="70"/>
      <c r="N7" s="70"/>
      <c r="O7" s="70"/>
      <c r="P7" s="70"/>
    </row>
    <row r="8" spans="1:16" ht="24.5" customHeight="1" x14ac:dyDescent="0.35">
      <c r="A8" s="13" t="s">
        <v>8</v>
      </c>
      <c r="B8" s="48">
        <v>0</v>
      </c>
      <c r="C8" s="48">
        <v>1520</v>
      </c>
      <c r="D8" s="48">
        <v>17360</v>
      </c>
      <c r="E8" s="48">
        <v>9830</v>
      </c>
      <c r="F8" s="48">
        <v>610</v>
      </c>
      <c r="G8" s="48">
        <v>50</v>
      </c>
      <c r="H8" s="48">
        <v>0</v>
      </c>
      <c r="I8" s="69"/>
      <c r="J8" s="70"/>
      <c r="K8" s="70"/>
      <c r="L8" s="70"/>
      <c r="M8" s="70"/>
      <c r="N8" s="70"/>
      <c r="O8" s="70"/>
      <c r="P8" s="70"/>
    </row>
    <row r="9" spans="1:16" ht="24.5" customHeight="1" x14ac:dyDescent="0.35">
      <c r="A9" s="13" t="s">
        <v>9</v>
      </c>
      <c r="B9" s="48">
        <v>0</v>
      </c>
      <c r="C9" s="48">
        <v>80</v>
      </c>
      <c r="D9" s="48">
        <v>1470</v>
      </c>
      <c r="E9" s="48">
        <v>3350</v>
      </c>
      <c r="F9" s="48">
        <v>550</v>
      </c>
      <c r="G9" s="48">
        <v>50</v>
      </c>
      <c r="H9" s="48">
        <v>10</v>
      </c>
      <c r="I9" s="69"/>
      <c r="J9" s="70"/>
      <c r="K9" s="70"/>
      <c r="L9" s="70"/>
      <c r="M9" s="70"/>
      <c r="N9" s="70"/>
      <c r="O9" s="70"/>
      <c r="P9" s="70"/>
    </row>
    <row r="10" spans="1:16" ht="24.5" customHeight="1" x14ac:dyDescent="0.35">
      <c r="A10" s="13" t="s">
        <v>10</v>
      </c>
      <c r="B10" s="48">
        <v>0</v>
      </c>
      <c r="C10" s="48">
        <v>190</v>
      </c>
      <c r="D10" s="48">
        <v>2940</v>
      </c>
      <c r="E10" s="48">
        <v>3670</v>
      </c>
      <c r="F10" s="48">
        <v>320</v>
      </c>
      <c r="G10" s="48">
        <v>30</v>
      </c>
      <c r="H10" s="48">
        <v>0</v>
      </c>
      <c r="I10" s="69"/>
      <c r="J10" s="70"/>
      <c r="K10" s="70"/>
      <c r="L10" s="70"/>
      <c r="M10" s="70"/>
      <c r="N10" s="70"/>
      <c r="O10" s="70"/>
      <c r="P10" s="70"/>
    </row>
    <row r="11" spans="1:16" ht="24.5" customHeight="1" x14ac:dyDescent="0.35">
      <c r="A11" s="13" t="s">
        <v>11</v>
      </c>
      <c r="B11" s="48">
        <v>0</v>
      </c>
      <c r="C11" s="48">
        <v>10</v>
      </c>
      <c r="D11" s="48">
        <v>610</v>
      </c>
      <c r="E11" s="48">
        <v>1640</v>
      </c>
      <c r="F11" s="48">
        <v>320</v>
      </c>
      <c r="G11" s="48">
        <v>20</v>
      </c>
      <c r="H11" s="48">
        <v>10</v>
      </c>
      <c r="I11" s="69"/>
      <c r="J11" s="70"/>
      <c r="K11" s="70"/>
      <c r="L11" s="70"/>
      <c r="M11" s="70"/>
      <c r="N11" s="70"/>
      <c r="O11" s="70"/>
      <c r="P11" s="70"/>
    </row>
    <row r="12" spans="1:16" ht="24.5" customHeight="1" x14ac:dyDescent="0.35">
      <c r="A12" s="13" t="s">
        <v>12</v>
      </c>
      <c r="B12" s="48">
        <v>10</v>
      </c>
      <c r="C12" s="48">
        <v>250</v>
      </c>
      <c r="D12" s="48">
        <v>2050</v>
      </c>
      <c r="E12" s="48">
        <v>2560</v>
      </c>
      <c r="F12" s="48">
        <v>140</v>
      </c>
      <c r="G12" s="48">
        <v>10</v>
      </c>
      <c r="H12" s="48">
        <v>0</v>
      </c>
      <c r="I12" s="69"/>
      <c r="J12" s="70"/>
      <c r="K12" s="70"/>
      <c r="L12" s="70"/>
      <c r="M12" s="70"/>
      <c r="N12" s="70"/>
      <c r="O12" s="70"/>
      <c r="P12" s="70"/>
    </row>
    <row r="13" spans="1:16" ht="24.5" customHeight="1" x14ac:dyDescent="0.35">
      <c r="A13" s="13" t="s">
        <v>13</v>
      </c>
      <c r="B13" s="48">
        <v>0</v>
      </c>
      <c r="C13" s="48">
        <v>110</v>
      </c>
      <c r="D13" s="48">
        <v>1750</v>
      </c>
      <c r="E13" s="48">
        <v>2010</v>
      </c>
      <c r="F13" s="48">
        <v>130</v>
      </c>
      <c r="G13" s="48">
        <v>20</v>
      </c>
      <c r="H13" s="48">
        <v>10</v>
      </c>
      <c r="I13" s="69"/>
      <c r="J13" s="70"/>
      <c r="K13" s="70"/>
      <c r="L13" s="70"/>
      <c r="M13" s="70"/>
      <c r="N13" s="70"/>
      <c r="O13" s="70"/>
      <c r="P13" s="70"/>
    </row>
    <row r="14" spans="1:16" ht="24.5" customHeight="1" x14ac:dyDescent="0.35">
      <c r="A14" s="13" t="s">
        <v>14</v>
      </c>
      <c r="B14" s="48">
        <v>0</v>
      </c>
      <c r="C14" s="48">
        <v>40</v>
      </c>
      <c r="D14" s="48">
        <v>780</v>
      </c>
      <c r="E14" s="48">
        <v>1800</v>
      </c>
      <c r="F14" s="48">
        <v>260</v>
      </c>
      <c r="G14" s="48">
        <v>30</v>
      </c>
      <c r="H14" s="48">
        <v>0</v>
      </c>
      <c r="I14" s="69"/>
      <c r="J14" s="70"/>
      <c r="K14" s="70"/>
      <c r="L14" s="70"/>
      <c r="M14" s="70"/>
      <c r="N14" s="70"/>
      <c r="O14" s="70"/>
      <c r="P14" s="70"/>
    </row>
    <row r="15" spans="1:16" ht="24.5" customHeight="1" x14ac:dyDescent="0.35">
      <c r="A15" s="13" t="s">
        <v>15</v>
      </c>
      <c r="B15" s="48">
        <v>0</v>
      </c>
      <c r="C15" s="48">
        <v>170</v>
      </c>
      <c r="D15" s="48">
        <v>1500</v>
      </c>
      <c r="E15" s="48">
        <v>3020</v>
      </c>
      <c r="F15" s="48">
        <v>370</v>
      </c>
      <c r="G15" s="48">
        <v>40</v>
      </c>
      <c r="H15" s="48">
        <v>0</v>
      </c>
      <c r="I15" s="69"/>
      <c r="J15" s="70"/>
      <c r="K15" s="70"/>
      <c r="L15" s="70"/>
      <c r="M15" s="70"/>
      <c r="N15" s="70"/>
      <c r="O15" s="70"/>
      <c r="P15" s="70"/>
    </row>
    <row r="16" spans="1:16" ht="24.5" customHeight="1" x14ac:dyDescent="0.35">
      <c r="A16" s="35" t="s">
        <v>16</v>
      </c>
      <c r="B16" s="50">
        <v>10</v>
      </c>
      <c r="C16" s="50">
        <v>3090</v>
      </c>
      <c r="D16" s="50">
        <v>34690</v>
      </c>
      <c r="E16" s="50">
        <v>35400</v>
      </c>
      <c r="F16" s="50">
        <v>3590</v>
      </c>
      <c r="G16" s="50">
        <v>360</v>
      </c>
      <c r="H16" s="55">
        <v>50</v>
      </c>
      <c r="I16" s="69"/>
      <c r="J16" s="70"/>
      <c r="K16" s="70"/>
      <c r="L16" s="70"/>
      <c r="M16" s="70"/>
      <c r="N16" s="70"/>
      <c r="O16" s="70"/>
      <c r="P16" s="70"/>
    </row>
    <row r="17" spans="1:8" x14ac:dyDescent="0.35">
      <c r="B17" s="41"/>
      <c r="C17" s="41"/>
      <c r="D17" s="41"/>
      <c r="E17" s="41"/>
      <c r="F17" s="71" t="s">
        <v>70</v>
      </c>
      <c r="G17" s="41"/>
      <c r="H17" s="41"/>
    </row>
    <row r="19" spans="1:8" x14ac:dyDescent="0.35">
      <c r="A19" s="68" t="s">
        <v>61</v>
      </c>
    </row>
    <row r="20" spans="1:8" x14ac:dyDescent="0.35">
      <c r="A20" s="68" t="s">
        <v>62</v>
      </c>
    </row>
    <row r="21" spans="1:8" x14ac:dyDescent="0.35">
      <c r="A21" s="68" t="s">
        <v>66</v>
      </c>
    </row>
    <row r="22" spans="1:8" x14ac:dyDescent="0.35">
      <c r="A22" s="68" t="s">
        <v>67</v>
      </c>
    </row>
    <row r="23" spans="1:8" x14ac:dyDescent="0.35">
      <c r="A23" s="68" t="s">
        <v>68</v>
      </c>
    </row>
  </sheetData>
  <mergeCells count="1">
    <mergeCell ref="B3:H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48082-A575-42FA-BB94-886C5F33B9D3}">
  <dimension ref="A1:H22"/>
  <sheetViews>
    <sheetView showGridLines="0" workbookViewId="0"/>
  </sheetViews>
  <sheetFormatPr defaultColWidth="8.81640625" defaultRowHeight="14.5" x14ac:dyDescent="0.35"/>
  <cols>
    <col min="1" max="1" width="30.1796875" style="1" customWidth="1"/>
    <col min="2" max="16384" width="8.81640625" style="1"/>
  </cols>
  <sheetData>
    <row r="1" spans="1:8" ht="20" customHeight="1" x14ac:dyDescent="0.35">
      <c r="A1" s="4" t="s">
        <v>110</v>
      </c>
    </row>
    <row r="3" spans="1:8" ht="24" customHeight="1" x14ac:dyDescent="0.35">
      <c r="B3" s="74" t="s">
        <v>50</v>
      </c>
      <c r="C3" s="75"/>
      <c r="D3" s="75"/>
      <c r="E3" s="75"/>
      <c r="F3" s="75"/>
      <c r="G3" s="75"/>
      <c r="H3" s="76"/>
    </row>
    <row r="4" spans="1:8" ht="24.5" customHeight="1" x14ac:dyDescent="0.35">
      <c r="A4" s="35" t="s">
        <v>4</v>
      </c>
      <c r="B4" s="46" t="s">
        <v>43</v>
      </c>
      <c r="C4" s="46" t="s">
        <v>44</v>
      </c>
      <c r="D4" s="46" t="s">
        <v>45</v>
      </c>
      <c r="E4" s="46" t="s">
        <v>46</v>
      </c>
      <c r="F4" s="46" t="s">
        <v>47</v>
      </c>
      <c r="G4" s="58" t="s">
        <v>48</v>
      </c>
      <c r="H4" s="46" t="s">
        <v>49</v>
      </c>
    </row>
    <row r="5" spans="1:8" ht="24.5" customHeight="1" x14ac:dyDescent="0.35">
      <c r="A5" s="27" t="s">
        <v>5</v>
      </c>
      <c r="B5" s="66">
        <v>60</v>
      </c>
      <c r="C5" s="66">
        <v>3850</v>
      </c>
      <c r="D5" s="66">
        <v>780</v>
      </c>
      <c r="E5" s="66">
        <v>20</v>
      </c>
      <c r="F5" s="48">
        <v>0</v>
      </c>
      <c r="G5" s="48">
        <v>0</v>
      </c>
      <c r="H5" s="48">
        <v>0</v>
      </c>
    </row>
    <row r="6" spans="1:8" ht="24.5" customHeight="1" x14ac:dyDescent="0.35">
      <c r="A6" s="13" t="s">
        <v>6</v>
      </c>
      <c r="B6" s="67">
        <v>40</v>
      </c>
      <c r="C6" s="67">
        <v>4130</v>
      </c>
      <c r="D6" s="67">
        <v>1010</v>
      </c>
      <c r="E6" s="67">
        <v>10</v>
      </c>
      <c r="F6" s="48">
        <v>0</v>
      </c>
      <c r="G6" s="48">
        <v>0</v>
      </c>
      <c r="H6" s="48">
        <v>0</v>
      </c>
    </row>
    <row r="7" spans="1:8" ht="24.5" customHeight="1" x14ac:dyDescent="0.35">
      <c r="A7" s="13" t="s">
        <v>7</v>
      </c>
      <c r="B7" s="67">
        <v>20</v>
      </c>
      <c r="C7" s="67">
        <v>4870</v>
      </c>
      <c r="D7" s="67">
        <v>2020</v>
      </c>
      <c r="E7" s="67">
        <v>40</v>
      </c>
      <c r="F7" s="48">
        <v>0</v>
      </c>
      <c r="G7" s="48">
        <v>0</v>
      </c>
      <c r="H7" s="48">
        <v>0</v>
      </c>
    </row>
    <row r="8" spans="1:8" ht="24.5" customHeight="1" x14ac:dyDescent="0.35">
      <c r="A8" s="13" t="s">
        <v>8</v>
      </c>
      <c r="B8" s="67">
        <v>50</v>
      </c>
      <c r="C8" s="67">
        <v>4580</v>
      </c>
      <c r="D8" s="67">
        <v>830</v>
      </c>
      <c r="E8" s="67">
        <v>20</v>
      </c>
      <c r="F8" s="67">
        <v>10</v>
      </c>
      <c r="G8" s="48">
        <v>0</v>
      </c>
      <c r="H8" s="48">
        <v>0</v>
      </c>
    </row>
    <row r="9" spans="1:8" ht="24" customHeight="1" x14ac:dyDescent="0.35">
      <c r="A9" s="13" t="s">
        <v>9</v>
      </c>
      <c r="B9" s="67">
        <v>100</v>
      </c>
      <c r="C9" s="67">
        <v>2910</v>
      </c>
      <c r="D9" s="67">
        <v>930</v>
      </c>
      <c r="E9" s="67">
        <v>80</v>
      </c>
      <c r="F9" s="67">
        <v>10</v>
      </c>
      <c r="G9" s="48">
        <v>0</v>
      </c>
      <c r="H9" s="48">
        <v>0</v>
      </c>
    </row>
    <row r="10" spans="1:8" ht="24.5" customHeight="1" x14ac:dyDescent="0.35">
      <c r="A10" s="13" t="s">
        <v>10</v>
      </c>
      <c r="B10" s="67">
        <v>20</v>
      </c>
      <c r="C10" s="67">
        <v>3300</v>
      </c>
      <c r="D10" s="67">
        <v>770</v>
      </c>
      <c r="E10" s="67">
        <v>20</v>
      </c>
      <c r="F10" s="48">
        <v>0</v>
      </c>
      <c r="G10" s="48">
        <v>0</v>
      </c>
      <c r="H10" s="48">
        <v>0</v>
      </c>
    </row>
    <row r="11" spans="1:8" ht="24.5" customHeight="1" x14ac:dyDescent="0.35">
      <c r="A11" s="13" t="s">
        <v>11</v>
      </c>
      <c r="B11" s="67">
        <v>40</v>
      </c>
      <c r="C11" s="67">
        <v>1830</v>
      </c>
      <c r="D11" s="67">
        <v>800</v>
      </c>
      <c r="E11" s="67">
        <v>40</v>
      </c>
      <c r="F11" s="48">
        <v>0</v>
      </c>
      <c r="G11" s="48">
        <v>0</v>
      </c>
      <c r="H11" s="48">
        <v>0</v>
      </c>
    </row>
    <row r="12" spans="1:8" ht="25" customHeight="1" x14ac:dyDescent="0.35">
      <c r="A12" s="13" t="s">
        <v>12</v>
      </c>
      <c r="B12" s="67">
        <v>130</v>
      </c>
      <c r="C12" s="67">
        <v>4750</v>
      </c>
      <c r="D12" s="67">
        <v>1280</v>
      </c>
      <c r="E12" s="67">
        <v>60</v>
      </c>
      <c r="F12" s="48">
        <v>0</v>
      </c>
      <c r="G12" s="48">
        <v>0</v>
      </c>
      <c r="H12" s="48">
        <v>0</v>
      </c>
    </row>
    <row r="13" spans="1:8" ht="24.5" customHeight="1" x14ac:dyDescent="0.35">
      <c r="A13" s="13" t="s">
        <v>13</v>
      </c>
      <c r="B13" s="67">
        <v>20</v>
      </c>
      <c r="C13" s="67">
        <v>2740</v>
      </c>
      <c r="D13" s="67">
        <v>730</v>
      </c>
      <c r="E13" s="67">
        <v>10</v>
      </c>
      <c r="F13" s="48">
        <v>0</v>
      </c>
      <c r="G13" s="48">
        <v>0</v>
      </c>
      <c r="H13" s="48">
        <v>0</v>
      </c>
    </row>
    <row r="14" spans="1:8" ht="24.5" customHeight="1" x14ac:dyDescent="0.35">
      <c r="A14" s="13" t="s">
        <v>14</v>
      </c>
      <c r="B14" s="67">
        <v>30</v>
      </c>
      <c r="C14" s="67">
        <v>3540</v>
      </c>
      <c r="D14" s="67">
        <v>1660</v>
      </c>
      <c r="E14" s="67">
        <v>100</v>
      </c>
      <c r="F14" s="67">
        <v>10</v>
      </c>
      <c r="G14" s="48">
        <v>0</v>
      </c>
      <c r="H14" s="48">
        <v>0</v>
      </c>
    </row>
    <row r="15" spans="1:8" ht="24.5" customHeight="1" x14ac:dyDescent="0.35">
      <c r="A15" s="28" t="s">
        <v>15</v>
      </c>
      <c r="B15" s="62">
        <v>50</v>
      </c>
      <c r="C15" s="62">
        <v>3400</v>
      </c>
      <c r="D15" s="62">
        <v>1280</v>
      </c>
      <c r="E15" s="62">
        <v>50</v>
      </c>
      <c r="F15" s="52">
        <v>0</v>
      </c>
      <c r="G15" s="52">
        <v>0</v>
      </c>
      <c r="H15" s="52">
        <v>0</v>
      </c>
    </row>
    <row r="16" spans="1:8" ht="24.5" customHeight="1" x14ac:dyDescent="0.35">
      <c r="A16" s="16" t="s">
        <v>16</v>
      </c>
      <c r="B16" s="63">
        <v>550</v>
      </c>
      <c r="C16" s="63">
        <v>39900</v>
      </c>
      <c r="D16" s="63">
        <v>12080</v>
      </c>
      <c r="E16" s="63">
        <v>450</v>
      </c>
      <c r="F16" s="63">
        <v>30</v>
      </c>
      <c r="G16" s="63">
        <v>10</v>
      </c>
      <c r="H16" s="52">
        <v>0</v>
      </c>
    </row>
    <row r="17" spans="1:6" x14ac:dyDescent="0.35">
      <c r="F17" s="71" t="s">
        <v>70</v>
      </c>
    </row>
    <row r="19" spans="1:6" x14ac:dyDescent="0.35">
      <c r="A19" s="68" t="s">
        <v>61</v>
      </c>
    </row>
    <row r="20" spans="1:6" x14ac:dyDescent="0.35">
      <c r="A20" s="68" t="s">
        <v>62</v>
      </c>
    </row>
    <row r="21" spans="1:6" x14ac:dyDescent="0.35">
      <c r="A21" s="68" t="s">
        <v>66</v>
      </c>
    </row>
    <row r="22" spans="1:6" x14ac:dyDescent="0.35">
      <c r="A22" s="68" t="s">
        <v>67</v>
      </c>
    </row>
  </sheetData>
  <mergeCells count="1">
    <mergeCell ref="B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6A0AC-32C0-42F9-A88A-F26CD929FC0A}">
  <dimension ref="A1:I27"/>
  <sheetViews>
    <sheetView showGridLines="0" workbookViewId="0"/>
  </sheetViews>
  <sheetFormatPr defaultColWidth="8.81640625" defaultRowHeight="14.5" x14ac:dyDescent="0.35"/>
  <cols>
    <col min="1" max="1" width="30.1796875" style="1" customWidth="1"/>
    <col min="2" max="16384" width="8.81640625" style="1"/>
  </cols>
  <sheetData>
    <row r="1" spans="1:9" ht="20" customHeight="1" x14ac:dyDescent="0.35">
      <c r="A1" s="4" t="s">
        <v>109</v>
      </c>
    </row>
    <row r="3" spans="1:9" ht="24" customHeight="1" x14ac:dyDescent="0.35">
      <c r="B3" s="74" t="s">
        <v>50</v>
      </c>
      <c r="C3" s="75"/>
      <c r="D3" s="75"/>
      <c r="E3" s="75"/>
      <c r="F3" s="75"/>
      <c r="G3" s="75"/>
      <c r="H3" s="76"/>
    </row>
    <row r="4" spans="1:9" ht="24.5" customHeight="1" x14ac:dyDescent="0.35">
      <c r="A4" s="35" t="s">
        <v>4</v>
      </c>
      <c r="B4" s="46" t="s">
        <v>43</v>
      </c>
      <c r="C4" s="46" t="s">
        <v>44</v>
      </c>
      <c r="D4" s="46" t="s">
        <v>45</v>
      </c>
      <c r="E4" s="46" t="s">
        <v>46</v>
      </c>
      <c r="F4" s="46" t="s">
        <v>47</v>
      </c>
      <c r="G4" s="58" t="s">
        <v>48</v>
      </c>
      <c r="H4" s="46" t="s">
        <v>49</v>
      </c>
    </row>
    <row r="5" spans="1:9" ht="24.5" customHeight="1" x14ac:dyDescent="0.35">
      <c r="A5" s="27" t="s">
        <v>5</v>
      </c>
      <c r="B5" s="66">
        <v>10</v>
      </c>
      <c r="C5" s="66">
        <v>160</v>
      </c>
      <c r="D5" s="66">
        <v>5030</v>
      </c>
      <c r="E5" s="66">
        <v>7940</v>
      </c>
      <c r="F5" s="48">
        <v>4100</v>
      </c>
      <c r="G5" s="48">
        <v>1410</v>
      </c>
      <c r="H5" s="48">
        <v>210</v>
      </c>
    </row>
    <row r="6" spans="1:9" ht="24.5" customHeight="1" x14ac:dyDescent="0.35">
      <c r="A6" s="13" t="s">
        <v>6</v>
      </c>
      <c r="B6" s="67">
        <v>10</v>
      </c>
      <c r="C6" s="67">
        <v>430</v>
      </c>
      <c r="D6" s="67">
        <v>7220</v>
      </c>
      <c r="E6" s="67">
        <v>11010</v>
      </c>
      <c r="F6" s="48">
        <v>5490</v>
      </c>
      <c r="G6" s="48">
        <v>2120</v>
      </c>
      <c r="H6" s="48">
        <v>400</v>
      </c>
    </row>
    <row r="7" spans="1:9" ht="24.5" customHeight="1" x14ac:dyDescent="0.35">
      <c r="A7" s="13" t="s">
        <v>7</v>
      </c>
      <c r="B7" s="67">
        <v>10</v>
      </c>
      <c r="C7" s="67">
        <v>160</v>
      </c>
      <c r="D7" s="67">
        <v>4550</v>
      </c>
      <c r="E7" s="67">
        <v>11820</v>
      </c>
      <c r="F7" s="48">
        <v>6410</v>
      </c>
      <c r="G7" s="48">
        <v>2340</v>
      </c>
      <c r="H7" s="48">
        <v>420</v>
      </c>
    </row>
    <row r="8" spans="1:9" ht="24.5" customHeight="1" x14ac:dyDescent="0.35">
      <c r="A8" s="13" t="s">
        <v>8</v>
      </c>
      <c r="B8" s="48">
        <v>0</v>
      </c>
      <c r="C8" s="67">
        <v>2110</v>
      </c>
      <c r="D8" s="67">
        <v>28880</v>
      </c>
      <c r="E8" s="67">
        <v>25970</v>
      </c>
      <c r="F8" s="67">
        <v>10240</v>
      </c>
      <c r="G8" s="48">
        <v>4150</v>
      </c>
      <c r="H8" s="48">
        <v>740</v>
      </c>
    </row>
    <row r="9" spans="1:9" ht="24" customHeight="1" x14ac:dyDescent="0.35">
      <c r="A9" s="13" t="s">
        <v>9</v>
      </c>
      <c r="B9" s="67">
        <v>10</v>
      </c>
      <c r="C9" s="67">
        <v>160</v>
      </c>
      <c r="D9" s="67">
        <v>3020</v>
      </c>
      <c r="E9" s="67">
        <v>9310</v>
      </c>
      <c r="F9" s="67">
        <v>5070</v>
      </c>
      <c r="G9" s="48">
        <v>2080</v>
      </c>
      <c r="H9" s="48">
        <v>470</v>
      </c>
    </row>
    <row r="10" spans="1:9" ht="24.5" customHeight="1" x14ac:dyDescent="0.35">
      <c r="A10" s="13" t="s">
        <v>10</v>
      </c>
      <c r="B10" s="48">
        <v>0</v>
      </c>
      <c r="C10" s="67">
        <v>220</v>
      </c>
      <c r="D10" s="67">
        <v>4580</v>
      </c>
      <c r="E10" s="67">
        <v>8770</v>
      </c>
      <c r="F10" s="48">
        <v>4110</v>
      </c>
      <c r="G10" s="48">
        <v>1460</v>
      </c>
      <c r="H10" s="48">
        <v>270</v>
      </c>
    </row>
    <row r="11" spans="1:9" ht="24.5" customHeight="1" x14ac:dyDescent="0.35">
      <c r="A11" s="13" t="s">
        <v>11</v>
      </c>
      <c r="B11" s="48">
        <v>0</v>
      </c>
      <c r="C11" s="67">
        <v>60</v>
      </c>
      <c r="D11" s="67">
        <v>1780</v>
      </c>
      <c r="E11" s="67">
        <v>6200</v>
      </c>
      <c r="F11" s="48">
        <v>2900</v>
      </c>
      <c r="G11" s="48">
        <v>800</v>
      </c>
      <c r="H11" s="48">
        <v>150</v>
      </c>
    </row>
    <row r="12" spans="1:9" ht="25" customHeight="1" x14ac:dyDescent="0.35">
      <c r="A12" s="13" t="s">
        <v>12</v>
      </c>
      <c r="B12" s="67">
        <v>10</v>
      </c>
      <c r="C12" s="67">
        <v>240</v>
      </c>
      <c r="D12" s="67">
        <v>5360</v>
      </c>
      <c r="E12" s="67">
        <v>8640</v>
      </c>
      <c r="F12" s="48">
        <v>4400</v>
      </c>
      <c r="G12" s="48">
        <v>1670</v>
      </c>
      <c r="H12" s="48">
        <v>290</v>
      </c>
    </row>
    <row r="13" spans="1:9" ht="24.5" customHeight="1" x14ac:dyDescent="0.35">
      <c r="A13" s="13" t="s">
        <v>13</v>
      </c>
      <c r="B13" s="67">
        <v>10</v>
      </c>
      <c r="C13" s="67">
        <v>150</v>
      </c>
      <c r="D13" s="67">
        <v>4070</v>
      </c>
      <c r="E13" s="67">
        <v>7180</v>
      </c>
      <c r="F13" s="48">
        <v>4620</v>
      </c>
      <c r="G13" s="48">
        <v>2100</v>
      </c>
      <c r="H13" s="48">
        <v>460</v>
      </c>
    </row>
    <row r="14" spans="1:9" ht="24.5" customHeight="1" x14ac:dyDescent="0.35">
      <c r="A14" s="13" t="s">
        <v>14</v>
      </c>
      <c r="B14" s="48">
        <v>0</v>
      </c>
      <c r="C14" s="67">
        <v>50</v>
      </c>
      <c r="D14" s="67">
        <v>1620</v>
      </c>
      <c r="E14" s="67">
        <v>6150</v>
      </c>
      <c r="F14" s="67">
        <v>3240</v>
      </c>
      <c r="G14" s="48">
        <v>1110</v>
      </c>
      <c r="H14" s="48">
        <v>230</v>
      </c>
    </row>
    <row r="15" spans="1:9" ht="24.5" customHeight="1" x14ac:dyDescent="0.35">
      <c r="A15" s="28" t="s">
        <v>15</v>
      </c>
      <c r="B15" s="62">
        <v>10</v>
      </c>
      <c r="C15" s="62">
        <v>120</v>
      </c>
      <c r="D15" s="62">
        <v>3160</v>
      </c>
      <c r="E15" s="62">
        <v>9560</v>
      </c>
      <c r="F15" s="52">
        <v>4750</v>
      </c>
      <c r="G15" s="52">
        <v>1730</v>
      </c>
      <c r="H15" s="52">
        <v>370</v>
      </c>
    </row>
    <row r="16" spans="1:9" ht="24.5" customHeight="1" x14ac:dyDescent="0.35">
      <c r="A16" s="16" t="s">
        <v>16</v>
      </c>
      <c r="B16" s="63">
        <v>60</v>
      </c>
      <c r="C16" s="63">
        <v>3850</v>
      </c>
      <c r="D16" s="63">
        <v>69270</v>
      </c>
      <c r="E16" s="63">
        <v>112550</v>
      </c>
      <c r="F16" s="63">
        <v>55340</v>
      </c>
      <c r="G16" s="63">
        <v>20960</v>
      </c>
      <c r="H16" s="50">
        <v>4010</v>
      </c>
      <c r="I16" s="2"/>
    </row>
    <row r="17" spans="1:6" x14ac:dyDescent="0.35">
      <c r="F17" s="71" t="s">
        <v>70</v>
      </c>
    </row>
    <row r="19" spans="1:6" x14ac:dyDescent="0.35">
      <c r="A19" s="68" t="s">
        <v>61</v>
      </c>
    </row>
    <row r="20" spans="1:6" x14ac:dyDescent="0.35">
      <c r="A20" s="68" t="s">
        <v>62</v>
      </c>
    </row>
    <row r="21" spans="1:6" x14ac:dyDescent="0.35">
      <c r="A21" s="68" t="s">
        <v>66</v>
      </c>
    </row>
    <row r="22" spans="1:6" x14ac:dyDescent="0.35">
      <c r="A22" s="68" t="s">
        <v>67</v>
      </c>
    </row>
    <row r="23" spans="1:6" x14ac:dyDescent="0.35">
      <c r="A23" s="68"/>
    </row>
    <row r="24" spans="1:6" x14ac:dyDescent="0.35">
      <c r="A24" s="68"/>
    </row>
    <row r="25" spans="1:6" x14ac:dyDescent="0.35">
      <c r="A25" s="68"/>
    </row>
    <row r="26" spans="1:6" x14ac:dyDescent="0.35">
      <c r="A26" s="68"/>
    </row>
    <row r="27" spans="1:6" x14ac:dyDescent="0.35">
      <c r="A27" s="68"/>
    </row>
  </sheetData>
  <mergeCells count="1">
    <mergeCell ref="B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60B19-DFCA-41E0-B604-837F74979901}">
  <dimension ref="A1:I22"/>
  <sheetViews>
    <sheetView workbookViewId="0"/>
  </sheetViews>
  <sheetFormatPr defaultColWidth="8.81640625" defaultRowHeight="14.5" x14ac:dyDescent="0.35"/>
  <cols>
    <col min="1" max="1" width="30.1796875" style="1" customWidth="1"/>
    <col min="2" max="2" width="11.453125" style="1" customWidth="1"/>
    <col min="3" max="3" width="11.08984375" style="1" customWidth="1"/>
    <col min="4" max="4" width="10.81640625" style="1" customWidth="1"/>
    <col min="5" max="5" width="8.90625" style="1" customWidth="1"/>
    <col min="6" max="6" width="10" style="1" customWidth="1"/>
    <col min="7" max="7" width="11.6328125" style="1" customWidth="1"/>
    <col min="8" max="8" width="10.1796875" style="1" customWidth="1"/>
    <col min="9" max="16384" width="8.81640625" style="1"/>
  </cols>
  <sheetData>
    <row r="1" spans="1:9" ht="20" customHeight="1" x14ac:dyDescent="0.35">
      <c r="A1" s="4" t="s">
        <v>108</v>
      </c>
    </row>
    <row r="3" spans="1:9" ht="24.5" customHeight="1" x14ac:dyDescent="0.35">
      <c r="A3" s="15"/>
      <c r="B3" s="74" t="s">
        <v>41</v>
      </c>
      <c r="C3" s="75"/>
      <c r="D3" s="75"/>
      <c r="E3" s="75"/>
      <c r="F3" s="75"/>
      <c r="G3" s="75"/>
      <c r="H3" s="76"/>
    </row>
    <row r="4" spans="1:9" ht="24.5" customHeight="1" x14ac:dyDescent="0.35">
      <c r="A4" s="35" t="s">
        <v>4</v>
      </c>
      <c r="B4" s="3" t="s">
        <v>34</v>
      </c>
      <c r="C4" s="43" t="s">
        <v>35</v>
      </c>
      <c r="D4" s="44" t="s">
        <v>36</v>
      </c>
      <c r="E4" s="3" t="s">
        <v>37</v>
      </c>
      <c r="F4" s="46" t="s">
        <v>38</v>
      </c>
      <c r="G4" s="46" t="s">
        <v>39</v>
      </c>
      <c r="H4" s="46" t="s">
        <v>40</v>
      </c>
      <c r="I4" s="32"/>
    </row>
    <row r="5" spans="1:9" ht="24.5" customHeight="1" x14ac:dyDescent="0.35">
      <c r="A5" s="27" t="s">
        <v>5</v>
      </c>
      <c r="B5" s="47">
        <v>60</v>
      </c>
      <c r="C5" s="47">
        <v>430</v>
      </c>
      <c r="D5" s="47">
        <v>10620</v>
      </c>
      <c r="E5" s="47">
        <v>230</v>
      </c>
      <c r="F5" s="45">
        <v>12090</v>
      </c>
      <c r="G5" s="26">
        <v>10</v>
      </c>
      <c r="H5" s="47">
        <v>120</v>
      </c>
    </row>
    <row r="6" spans="1:9" ht="24.5" customHeight="1" x14ac:dyDescent="0.35">
      <c r="A6" s="13" t="s">
        <v>6</v>
      </c>
      <c r="B6" s="48">
        <v>50</v>
      </c>
      <c r="C6" s="48">
        <v>840</v>
      </c>
      <c r="D6" s="48">
        <v>17030</v>
      </c>
      <c r="E6" s="48">
        <v>390</v>
      </c>
      <c r="F6" s="48">
        <v>13350</v>
      </c>
      <c r="G6" s="17">
        <v>40</v>
      </c>
      <c r="H6" s="48">
        <v>150</v>
      </c>
    </row>
    <row r="7" spans="1:9" ht="24.5" customHeight="1" x14ac:dyDescent="0.35">
      <c r="A7" s="13" t="s">
        <v>7</v>
      </c>
      <c r="B7" s="48">
        <v>270</v>
      </c>
      <c r="C7" s="48">
        <v>750</v>
      </c>
      <c r="D7" s="48">
        <v>7380</v>
      </c>
      <c r="E7" s="48">
        <v>310</v>
      </c>
      <c r="F7" s="48">
        <v>23660</v>
      </c>
      <c r="G7" s="17">
        <v>60</v>
      </c>
      <c r="H7" s="48">
        <v>220</v>
      </c>
    </row>
    <row r="8" spans="1:9" ht="24.5" customHeight="1" x14ac:dyDescent="0.35">
      <c r="A8" s="13" t="s">
        <v>8</v>
      </c>
      <c r="B8" s="48">
        <v>30</v>
      </c>
      <c r="C8" s="48">
        <v>2120</v>
      </c>
      <c r="D8" s="48">
        <v>60430</v>
      </c>
      <c r="E8" s="48">
        <v>230</v>
      </c>
      <c r="F8" s="48">
        <v>14400</v>
      </c>
      <c r="G8" s="17">
        <v>100</v>
      </c>
      <c r="H8" s="48">
        <v>150</v>
      </c>
    </row>
    <row r="9" spans="1:9" ht="24.5" customHeight="1" x14ac:dyDescent="0.35">
      <c r="A9" s="13" t="s">
        <v>9</v>
      </c>
      <c r="B9" s="48">
        <v>60</v>
      </c>
      <c r="C9" s="48">
        <v>870</v>
      </c>
      <c r="D9" s="48">
        <v>4400</v>
      </c>
      <c r="E9" s="48">
        <v>670</v>
      </c>
      <c r="F9" s="48">
        <v>17820</v>
      </c>
      <c r="G9" s="17">
        <v>60</v>
      </c>
      <c r="H9" s="48">
        <v>260</v>
      </c>
    </row>
    <row r="10" spans="1:9" ht="24.5" customHeight="1" x14ac:dyDescent="0.35">
      <c r="A10" s="13" t="s">
        <v>10</v>
      </c>
      <c r="B10" s="48">
        <v>50</v>
      </c>
      <c r="C10" s="48">
        <v>650</v>
      </c>
      <c r="D10" s="48">
        <v>7570</v>
      </c>
      <c r="E10" s="48">
        <v>380</v>
      </c>
      <c r="F10" s="48">
        <v>14660</v>
      </c>
      <c r="G10" s="17">
        <v>70</v>
      </c>
      <c r="H10" s="48">
        <v>150</v>
      </c>
    </row>
    <row r="11" spans="1:9" ht="24.5" customHeight="1" x14ac:dyDescent="0.35">
      <c r="A11" s="13" t="s">
        <v>11</v>
      </c>
      <c r="B11" s="48">
        <v>140</v>
      </c>
      <c r="C11" s="48">
        <v>480</v>
      </c>
      <c r="D11" s="48">
        <v>410</v>
      </c>
      <c r="E11" s="48">
        <v>500</v>
      </c>
      <c r="F11" s="48">
        <v>12850</v>
      </c>
      <c r="G11" s="17">
        <v>60</v>
      </c>
      <c r="H11" s="48">
        <v>170</v>
      </c>
    </row>
    <row r="12" spans="1:9" ht="24.5" customHeight="1" x14ac:dyDescent="0.35">
      <c r="A12" s="13" t="s">
        <v>12</v>
      </c>
      <c r="B12" s="48">
        <v>90</v>
      </c>
      <c r="C12" s="48">
        <v>600</v>
      </c>
      <c r="D12" s="48">
        <v>13830</v>
      </c>
      <c r="E12" s="48">
        <v>250</v>
      </c>
      <c r="F12" s="48">
        <v>11960</v>
      </c>
      <c r="G12" s="17">
        <v>20</v>
      </c>
      <c r="H12" s="48">
        <v>90</v>
      </c>
    </row>
    <row r="13" spans="1:9" ht="24.5" customHeight="1" x14ac:dyDescent="0.35">
      <c r="A13" s="13" t="s">
        <v>13</v>
      </c>
      <c r="B13" s="48">
        <v>60</v>
      </c>
      <c r="C13" s="48">
        <v>470</v>
      </c>
      <c r="D13" s="48">
        <v>8690</v>
      </c>
      <c r="E13" s="48">
        <v>300</v>
      </c>
      <c r="F13" s="48">
        <v>12320</v>
      </c>
      <c r="G13" s="17">
        <v>50</v>
      </c>
      <c r="H13" s="48">
        <v>180</v>
      </c>
    </row>
    <row r="14" spans="1:9" ht="24.5" customHeight="1" x14ac:dyDescent="0.35">
      <c r="A14" s="13" t="s">
        <v>14</v>
      </c>
      <c r="B14" s="48">
        <v>120</v>
      </c>
      <c r="C14" s="48">
        <v>560</v>
      </c>
      <c r="D14" s="48">
        <v>310</v>
      </c>
      <c r="E14" s="48">
        <v>720</v>
      </c>
      <c r="F14" s="48">
        <v>15770</v>
      </c>
      <c r="G14" s="17">
        <v>50</v>
      </c>
      <c r="H14" s="48">
        <v>200</v>
      </c>
    </row>
    <row r="15" spans="1:9" ht="24.5" customHeight="1" x14ac:dyDescent="0.35">
      <c r="A15" s="13" t="s">
        <v>15</v>
      </c>
      <c r="B15" s="48">
        <v>170</v>
      </c>
      <c r="C15" s="48">
        <v>970</v>
      </c>
      <c r="D15" s="48">
        <v>2970</v>
      </c>
      <c r="E15" s="52">
        <v>750</v>
      </c>
      <c r="F15" s="48">
        <v>19320</v>
      </c>
      <c r="G15" s="17">
        <v>70</v>
      </c>
      <c r="H15" s="52">
        <v>210</v>
      </c>
    </row>
    <row r="16" spans="1:9" s="2" customFormat="1" ht="24.5" customHeight="1" x14ac:dyDescent="0.35">
      <c r="A16" s="35" t="s">
        <v>16</v>
      </c>
      <c r="B16" s="50">
        <v>1100</v>
      </c>
      <c r="C16" s="50">
        <v>8750</v>
      </c>
      <c r="D16" s="50">
        <v>133630</v>
      </c>
      <c r="E16" s="51">
        <v>4730</v>
      </c>
      <c r="F16" s="50">
        <v>168210</v>
      </c>
      <c r="G16" s="25">
        <v>600</v>
      </c>
      <c r="H16" s="49">
        <v>1900</v>
      </c>
    </row>
    <row r="17" spans="1:8" x14ac:dyDescent="0.35">
      <c r="B17" s="34"/>
      <c r="E17" s="34"/>
      <c r="F17" s="71" t="s">
        <v>70</v>
      </c>
      <c r="H17" s="34"/>
    </row>
    <row r="19" spans="1:8" x14ac:dyDescent="0.35">
      <c r="A19" s="68" t="s">
        <v>61</v>
      </c>
    </row>
    <row r="20" spans="1:8" x14ac:dyDescent="0.35">
      <c r="A20" s="68" t="s">
        <v>62</v>
      </c>
    </row>
    <row r="21" spans="1:8" x14ac:dyDescent="0.35">
      <c r="A21" s="68" t="s">
        <v>66</v>
      </c>
    </row>
    <row r="22" spans="1:8" x14ac:dyDescent="0.35">
      <c r="A22" s="68" t="s">
        <v>67</v>
      </c>
    </row>
  </sheetData>
  <mergeCells count="1">
    <mergeCell ref="B3:H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96F83-9962-48FA-AE7C-8837EFE7F610}">
  <dimension ref="A1:D20"/>
  <sheetViews>
    <sheetView workbookViewId="0"/>
  </sheetViews>
  <sheetFormatPr defaultColWidth="8.81640625" defaultRowHeight="14.5" x14ac:dyDescent="0.35"/>
  <cols>
    <col min="1" max="1" width="30.453125" style="1" customWidth="1"/>
    <col min="2" max="2" width="13.90625" style="1" customWidth="1"/>
    <col min="3" max="3" width="15.1796875" style="1" customWidth="1"/>
    <col min="4" max="16384" width="8.81640625" style="1"/>
  </cols>
  <sheetData>
    <row r="1" spans="1:4" ht="19.5" customHeight="1" x14ac:dyDescent="0.35">
      <c r="A1" s="4" t="s">
        <v>107</v>
      </c>
    </row>
    <row r="3" spans="1:4" ht="27" customHeight="1" x14ac:dyDescent="0.35">
      <c r="A3" s="29"/>
      <c r="B3" s="77" t="s">
        <v>31</v>
      </c>
      <c r="C3" s="78"/>
      <c r="D3" s="32"/>
    </row>
    <row r="4" spans="1:4" s="5" customFormat="1" ht="24.5" customHeight="1" x14ac:dyDescent="0.35">
      <c r="A4" s="54" t="s">
        <v>4</v>
      </c>
      <c r="B4" s="3" t="s">
        <v>32</v>
      </c>
      <c r="C4" s="46" t="s">
        <v>33</v>
      </c>
    </row>
    <row r="5" spans="1:4" ht="25" customHeight="1" x14ac:dyDescent="0.35">
      <c r="A5" s="27" t="s">
        <v>5</v>
      </c>
      <c r="B5" s="40">
        <v>1.8</v>
      </c>
      <c r="C5" s="26">
        <v>4.9000000000000004</v>
      </c>
    </row>
    <row r="6" spans="1:4" ht="24.5" customHeight="1" x14ac:dyDescent="0.35">
      <c r="A6" s="13" t="s">
        <v>6</v>
      </c>
      <c r="B6" s="6">
        <v>1.7</v>
      </c>
      <c r="C6" s="17">
        <v>4.7</v>
      </c>
    </row>
    <row r="7" spans="1:4" ht="24.5" customHeight="1" x14ac:dyDescent="0.35">
      <c r="A7" s="13" t="s">
        <v>7</v>
      </c>
      <c r="B7" s="6">
        <v>2.2999999999999998</v>
      </c>
      <c r="C7" s="17">
        <v>5.2</v>
      </c>
    </row>
    <row r="8" spans="1:4" ht="24.5" customHeight="1" x14ac:dyDescent="0.35">
      <c r="A8" s="13" t="s">
        <v>8</v>
      </c>
      <c r="B8" s="6">
        <v>1.4</v>
      </c>
      <c r="C8" s="17">
        <v>3.2</v>
      </c>
    </row>
    <row r="9" spans="1:4" ht="24.5" customHeight="1" x14ac:dyDescent="0.35">
      <c r="A9" s="13" t="s">
        <v>9</v>
      </c>
      <c r="B9" s="6">
        <v>2.2000000000000002</v>
      </c>
      <c r="C9" s="17">
        <v>5.5</v>
      </c>
    </row>
    <row r="10" spans="1:4" ht="23.5" customHeight="1" x14ac:dyDescent="0.35">
      <c r="A10" s="13" t="s">
        <v>10</v>
      </c>
      <c r="B10" s="6">
        <v>1.6</v>
      </c>
      <c r="C10" s="17">
        <v>4.8</v>
      </c>
    </row>
    <row r="11" spans="1:4" ht="24.5" customHeight="1" x14ac:dyDescent="0.35">
      <c r="A11" s="13" t="s">
        <v>11</v>
      </c>
      <c r="B11" s="6">
        <v>3</v>
      </c>
      <c r="C11" s="17">
        <v>5.7</v>
      </c>
    </row>
    <row r="12" spans="1:4" ht="24.5" customHeight="1" x14ac:dyDescent="0.35">
      <c r="A12" s="13" t="s">
        <v>12</v>
      </c>
      <c r="B12" s="6">
        <v>1.9</v>
      </c>
      <c r="C12" s="17">
        <v>4.7</v>
      </c>
    </row>
    <row r="13" spans="1:4" ht="24.5" customHeight="1" x14ac:dyDescent="0.35">
      <c r="A13" s="13" t="s">
        <v>13</v>
      </c>
      <c r="B13" s="6">
        <v>1.9</v>
      </c>
      <c r="C13" s="17">
        <v>5.4</v>
      </c>
    </row>
    <row r="14" spans="1:4" ht="24.5" customHeight="1" x14ac:dyDescent="0.35">
      <c r="A14" s="13" t="s">
        <v>14</v>
      </c>
      <c r="B14" s="6">
        <v>2.6</v>
      </c>
      <c r="C14" s="17">
        <v>5.8</v>
      </c>
    </row>
    <row r="15" spans="1:4" ht="24.5" customHeight="1" x14ac:dyDescent="0.35">
      <c r="A15" s="13" t="s">
        <v>15</v>
      </c>
      <c r="B15" s="6">
        <v>2.5</v>
      </c>
      <c r="C15" s="18">
        <v>5.5</v>
      </c>
    </row>
    <row r="16" spans="1:4" ht="24.5" customHeight="1" x14ac:dyDescent="0.35">
      <c r="A16" s="35" t="s">
        <v>16</v>
      </c>
      <c r="B16" s="61">
        <v>2</v>
      </c>
      <c r="C16" s="61">
        <v>4.7</v>
      </c>
      <c r="D16" s="32"/>
    </row>
    <row r="17" spans="1:3" x14ac:dyDescent="0.35">
      <c r="B17" s="71" t="s">
        <v>70</v>
      </c>
      <c r="C17" s="34"/>
    </row>
    <row r="19" spans="1:3" x14ac:dyDescent="0.35">
      <c r="A19" s="68" t="s">
        <v>63</v>
      </c>
    </row>
    <row r="20" spans="1:3" x14ac:dyDescent="0.35">
      <c r="A20" s="68" t="s">
        <v>64</v>
      </c>
    </row>
  </sheetData>
  <mergeCells count="1">
    <mergeCell ref="B3:C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EDFE1-CA3D-49DC-AB94-319DA7995725}">
  <dimension ref="A1:K19"/>
  <sheetViews>
    <sheetView workbookViewId="0"/>
  </sheetViews>
  <sheetFormatPr defaultColWidth="8.81640625" defaultRowHeight="14.5" x14ac:dyDescent="0.35"/>
  <cols>
    <col min="1" max="1" width="33.08984375" style="1" customWidth="1"/>
    <col min="2" max="2" width="11.6328125" style="1" customWidth="1"/>
    <col min="3" max="16384" width="8.81640625" style="1"/>
  </cols>
  <sheetData>
    <row r="1" spans="1:11" ht="20.5" customHeight="1" x14ac:dyDescent="0.35">
      <c r="A1" s="4" t="s">
        <v>71</v>
      </c>
    </row>
    <row r="2" spans="1:11" x14ac:dyDescent="0.35">
      <c r="A2" s="10"/>
      <c r="B2" s="10"/>
    </row>
    <row r="3" spans="1:11" ht="24.5" customHeight="1" x14ac:dyDescent="0.35">
      <c r="A3" s="11" t="s">
        <v>4</v>
      </c>
      <c r="B3" s="46">
        <v>2023</v>
      </c>
    </row>
    <row r="4" spans="1:11" ht="24.5" customHeight="1" x14ac:dyDescent="0.35">
      <c r="A4" s="12" t="s">
        <v>5</v>
      </c>
      <c r="B4" s="22">
        <v>66</v>
      </c>
    </row>
    <row r="5" spans="1:11" ht="24.5" customHeight="1" x14ac:dyDescent="0.35">
      <c r="A5" s="13" t="s">
        <v>6</v>
      </c>
      <c r="B5" s="19">
        <v>65</v>
      </c>
    </row>
    <row r="6" spans="1:11" ht="24.5" customHeight="1" x14ac:dyDescent="0.35">
      <c r="A6" s="13" t="s">
        <v>7</v>
      </c>
      <c r="B6" s="19">
        <v>63</v>
      </c>
    </row>
    <row r="7" spans="1:11" ht="24.5" customHeight="1" x14ac:dyDescent="0.35">
      <c r="A7" s="13" t="s">
        <v>8</v>
      </c>
      <c r="B7" s="19">
        <v>68</v>
      </c>
    </row>
    <row r="8" spans="1:11" s="6" customFormat="1" ht="24.5" customHeight="1" x14ac:dyDescent="0.35">
      <c r="A8" s="13" t="s">
        <v>9</v>
      </c>
      <c r="B8" s="19">
        <v>61</v>
      </c>
    </row>
    <row r="9" spans="1:11" ht="24.5" customHeight="1" x14ac:dyDescent="0.35">
      <c r="A9" s="13" t="s">
        <v>10</v>
      </c>
      <c r="B9" s="19">
        <v>65</v>
      </c>
    </row>
    <row r="10" spans="1:11" ht="24.5" customHeight="1" x14ac:dyDescent="0.35">
      <c r="A10" s="13" t="s">
        <v>11</v>
      </c>
      <c r="B10" s="19">
        <v>62</v>
      </c>
    </row>
    <row r="11" spans="1:11" s="8" customFormat="1" ht="24.5" customHeight="1" x14ac:dyDescent="0.35">
      <c r="A11" s="14" t="s">
        <v>12</v>
      </c>
      <c r="B11" s="21">
        <v>66</v>
      </c>
      <c r="C11" s="9"/>
      <c r="D11" s="9"/>
      <c r="E11" s="9"/>
      <c r="F11" s="9"/>
      <c r="G11" s="9"/>
      <c r="H11" s="7"/>
      <c r="I11" s="7"/>
      <c r="J11" s="7"/>
      <c r="K11" s="7"/>
    </row>
    <row r="12" spans="1:11" ht="24.5" customHeight="1" x14ac:dyDescent="0.35">
      <c r="A12" s="13" t="s">
        <v>13</v>
      </c>
      <c r="B12" s="19">
        <v>62</v>
      </c>
    </row>
    <row r="13" spans="1:11" ht="24.5" customHeight="1" x14ac:dyDescent="0.35">
      <c r="A13" s="13" t="s">
        <v>14</v>
      </c>
      <c r="B13" s="19">
        <v>64</v>
      </c>
    </row>
    <row r="14" spans="1:11" ht="24.5" customHeight="1" x14ac:dyDescent="0.35">
      <c r="A14" s="28" t="s">
        <v>15</v>
      </c>
      <c r="B14" s="20">
        <v>63</v>
      </c>
    </row>
    <row r="15" spans="1:11" s="6" customFormat="1" ht="24.5" customHeight="1" x14ac:dyDescent="0.35">
      <c r="A15" s="16" t="s">
        <v>16</v>
      </c>
      <c r="B15" s="23">
        <v>65</v>
      </c>
    </row>
    <row r="18" spans="1:1" x14ac:dyDescent="0.35">
      <c r="A18" s="68" t="s">
        <v>63</v>
      </c>
    </row>
    <row r="19" spans="1:1" x14ac:dyDescent="0.35">
      <c r="A19" s="68"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A9A8C-BF16-44C9-BDC7-C9DC5355894B}">
  <dimension ref="A1:C12"/>
  <sheetViews>
    <sheetView workbookViewId="0"/>
  </sheetViews>
  <sheetFormatPr defaultColWidth="8.81640625" defaultRowHeight="14.5" x14ac:dyDescent="0.35"/>
  <cols>
    <col min="1" max="1" width="18.90625" style="1" customWidth="1"/>
    <col min="2" max="2" width="11.36328125" style="1" customWidth="1"/>
    <col min="3" max="16384" width="8.81640625" style="1"/>
  </cols>
  <sheetData>
    <row r="1" spans="1:3" ht="20" customHeight="1" x14ac:dyDescent="0.35">
      <c r="A1" s="4" t="s">
        <v>72</v>
      </c>
    </row>
    <row r="2" spans="1:3" x14ac:dyDescent="0.35">
      <c r="A2" s="10"/>
      <c r="B2" s="10"/>
    </row>
    <row r="3" spans="1:3" ht="24.5" customHeight="1" x14ac:dyDescent="0.35">
      <c r="A3" s="16" t="s">
        <v>17</v>
      </c>
      <c r="B3" s="46">
        <v>2023</v>
      </c>
    </row>
    <row r="4" spans="1:3" s="6" customFormat="1" ht="27.5" customHeight="1" x14ac:dyDescent="0.35">
      <c r="A4" s="26" t="s">
        <v>20</v>
      </c>
      <c r="B4" s="26">
        <v>60</v>
      </c>
    </row>
    <row r="5" spans="1:3" ht="24.5" customHeight="1" x14ac:dyDescent="0.35">
      <c r="A5" s="17" t="s">
        <v>19</v>
      </c>
      <c r="B5" s="17">
        <v>64</v>
      </c>
    </row>
    <row r="6" spans="1:3" ht="24.5" customHeight="1" x14ac:dyDescent="0.35">
      <c r="A6" s="17" t="s">
        <v>18</v>
      </c>
      <c r="B6" s="17">
        <v>64</v>
      </c>
    </row>
    <row r="7" spans="1:3" ht="24.5" customHeight="1" x14ac:dyDescent="0.35">
      <c r="A7" s="18" t="s">
        <v>21</v>
      </c>
      <c r="B7" s="18">
        <v>74</v>
      </c>
    </row>
    <row r="10" spans="1:3" x14ac:dyDescent="0.35">
      <c r="A10" s="68" t="s">
        <v>63</v>
      </c>
    </row>
    <row r="11" spans="1:3" x14ac:dyDescent="0.35">
      <c r="A11" s="68" t="s">
        <v>64</v>
      </c>
    </row>
    <row r="12" spans="1:3" x14ac:dyDescent="0.35">
      <c r="C12" s="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1A098-6AC1-45F4-A82E-055EE6A806FE}">
  <dimension ref="A1:B11"/>
  <sheetViews>
    <sheetView workbookViewId="0"/>
  </sheetViews>
  <sheetFormatPr defaultColWidth="8.81640625" defaultRowHeight="14.5" x14ac:dyDescent="0.35"/>
  <cols>
    <col min="1" max="1" width="15.453125" style="1" customWidth="1"/>
    <col min="2" max="2" width="11.54296875" style="1" customWidth="1"/>
    <col min="3" max="16384" width="8.81640625" style="1"/>
  </cols>
  <sheetData>
    <row r="1" spans="1:2" ht="20.5" customHeight="1" x14ac:dyDescent="0.35">
      <c r="A1" s="2" t="s">
        <v>73</v>
      </c>
    </row>
    <row r="2" spans="1:2" x14ac:dyDescent="0.35">
      <c r="A2" s="10"/>
      <c r="B2" s="10"/>
    </row>
    <row r="3" spans="1:2" ht="24.5" customHeight="1" x14ac:dyDescent="0.35">
      <c r="A3" s="16" t="s">
        <v>22</v>
      </c>
      <c r="B3" s="46">
        <v>2023</v>
      </c>
    </row>
    <row r="4" spans="1:2" ht="24.5" customHeight="1" x14ac:dyDescent="0.35">
      <c r="A4" s="27" t="s">
        <v>23</v>
      </c>
      <c r="B4" s="26">
        <v>58</v>
      </c>
    </row>
    <row r="5" spans="1:2" ht="24.5" customHeight="1" x14ac:dyDescent="0.35">
      <c r="A5" s="13" t="s">
        <v>24</v>
      </c>
      <c r="B5" s="17">
        <v>61</v>
      </c>
    </row>
    <row r="6" spans="1:2" ht="24.5" customHeight="1" x14ac:dyDescent="0.35">
      <c r="A6" s="28" t="s">
        <v>25</v>
      </c>
      <c r="B6" s="18">
        <v>68</v>
      </c>
    </row>
    <row r="9" spans="1:2" x14ac:dyDescent="0.35">
      <c r="A9" s="68" t="s">
        <v>63</v>
      </c>
    </row>
    <row r="10" spans="1:2" x14ac:dyDescent="0.35">
      <c r="A10" s="68" t="s">
        <v>64</v>
      </c>
    </row>
    <row r="11" spans="1:2" x14ac:dyDescent="0.35">
      <c r="A11" s="68" t="s">
        <v>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FCAEE-AE60-4E22-8DEC-0775B88C5BDA}">
  <dimension ref="A1:E21"/>
  <sheetViews>
    <sheetView workbookViewId="0">
      <selection activeCell="K9" sqref="K9"/>
    </sheetView>
  </sheetViews>
  <sheetFormatPr defaultColWidth="8.81640625" defaultRowHeight="14.5" x14ac:dyDescent="0.35"/>
  <cols>
    <col min="1" max="1" width="30.1796875" style="1" customWidth="1"/>
    <col min="2" max="4" width="20.81640625" style="1" customWidth="1"/>
    <col min="5" max="16384" width="8.81640625" style="1"/>
  </cols>
  <sheetData>
    <row r="1" spans="1:5" ht="20" customHeight="1" x14ac:dyDescent="0.35">
      <c r="A1" s="4" t="s">
        <v>74</v>
      </c>
    </row>
    <row r="3" spans="1:5" ht="24.5" customHeight="1" x14ac:dyDescent="0.35">
      <c r="A3" s="15"/>
      <c r="B3" s="73" t="s">
        <v>22</v>
      </c>
      <c r="C3" s="73"/>
      <c r="D3" s="73"/>
    </row>
    <row r="4" spans="1:5" ht="24.5" customHeight="1" x14ac:dyDescent="0.35">
      <c r="A4" s="35" t="s">
        <v>4</v>
      </c>
      <c r="B4" s="3" t="s">
        <v>57</v>
      </c>
      <c r="C4" s="43" t="s">
        <v>24</v>
      </c>
      <c r="D4" s="44" t="s">
        <v>25</v>
      </c>
      <c r="E4" s="32"/>
    </row>
    <row r="5" spans="1:5" ht="24.5" customHeight="1" x14ac:dyDescent="0.35">
      <c r="A5" s="27" t="s">
        <v>5</v>
      </c>
      <c r="B5" s="47">
        <v>60</v>
      </c>
      <c r="C5" s="47">
        <v>63</v>
      </c>
      <c r="D5" s="47">
        <v>69</v>
      </c>
    </row>
    <row r="6" spans="1:5" ht="24.5" customHeight="1" x14ac:dyDescent="0.35">
      <c r="A6" s="13" t="s">
        <v>6</v>
      </c>
      <c r="B6" s="48">
        <v>60</v>
      </c>
      <c r="C6" s="48">
        <v>63</v>
      </c>
      <c r="D6" s="48">
        <v>68</v>
      </c>
    </row>
    <row r="7" spans="1:5" ht="24.5" customHeight="1" x14ac:dyDescent="0.35">
      <c r="A7" s="13" t="s">
        <v>7</v>
      </c>
      <c r="B7" s="48">
        <v>57</v>
      </c>
      <c r="C7" s="48">
        <v>58</v>
      </c>
      <c r="D7" s="48">
        <v>66</v>
      </c>
    </row>
    <row r="8" spans="1:5" ht="24.5" customHeight="1" x14ac:dyDescent="0.35">
      <c r="A8" s="13" t="s">
        <v>8</v>
      </c>
      <c r="B8" s="48">
        <v>61</v>
      </c>
      <c r="C8" s="48">
        <v>64</v>
      </c>
      <c r="D8" s="48">
        <v>70</v>
      </c>
    </row>
    <row r="9" spans="1:5" ht="24.5" customHeight="1" x14ac:dyDescent="0.35">
      <c r="A9" s="13" t="s">
        <v>9</v>
      </c>
      <c r="B9" s="48">
        <v>55</v>
      </c>
      <c r="C9" s="48">
        <v>58</v>
      </c>
      <c r="D9" s="48">
        <v>64</v>
      </c>
    </row>
    <row r="10" spans="1:5" ht="24.5" customHeight="1" x14ac:dyDescent="0.35">
      <c r="A10" s="13" t="s">
        <v>10</v>
      </c>
      <c r="B10" s="48">
        <v>56</v>
      </c>
      <c r="C10" s="48">
        <v>57</v>
      </c>
      <c r="D10" s="48">
        <v>68</v>
      </c>
    </row>
    <row r="11" spans="1:5" ht="24.5" customHeight="1" x14ac:dyDescent="0.35">
      <c r="A11" s="13" t="s">
        <v>11</v>
      </c>
      <c r="B11" s="48">
        <v>58</v>
      </c>
      <c r="C11" s="48">
        <v>58</v>
      </c>
      <c r="D11" s="48">
        <v>63</v>
      </c>
    </row>
    <row r="12" spans="1:5" ht="24.5" customHeight="1" x14ac:dyDescent="0.35">
      <c r="A12" s="13" t="s">
        <v>12</v>
      </c>
      <c r="B12" s="48">
        <v>60</v>
      </c>
      <c r="C12" s="48">
        <v>63</v>
      </c>
      <c r="D12" s="48">
        <v>68</v>
      </c>
    </row>
    <row r="13" spans="1:5" ht="24.5" customHeight="1" x14ac:dyDescent="0.35">
      <c r="A13" s="13" t="s">
        <v>13</v>
      </c>
      <c r="B13" s="48">
        <v>55</v>
      </c>
      <c r="C13" s="48">
        <v>57</v>
      </c>
      <c r="D13" s="48">
        <v>68</v>
      </c>
    </row>
    <row r="14" spans="1:5" ht="24.5" customHeight="1" x14ac:dyDescent="0.35">
      <c r="A14" s="13" t="s">
        <v>14</v>
      </c>
      <c r="B14" s="48">
        <v>57</v>
      </c>
      <c r="C14" s="48">
        <v>56</v>
      </c>
      <c r="D14" s="48">
        <v>64</v>
      </c>
    </row>
    <row r="15" spans="1:5" ht="24.5" customHeight="1" x14ac:dyDescent="0.35">
      <c r="A15" s="13" t="s">
        <v>15</v>
      </c>
      <c r="B15" s="48">
        <v>58</v>
      </c>
      <c r="C15" s="48">
        <v>57</v>
      </c>
      <c r="D15" s="48">
        <v>66</v>
      </c>
    </row>
    <row r="16" spans="1:5" s="2" customFormat="1" ht="24.5" customHeight="1" x14ac:dyDescent="0.35">
      <c r="A16" s="35" t="s">
        <v>16</v>
      </c>
      <c r="B16" s="50">
        <v>58</v>
      </c>
      <c r="C16" s="50">
        <v>61</v>
      </c>
      <c r="D16" s="50">
        <v>68</v>
      </c>
    </row>
    <row r="17" spans="1:3" x14ac:dyDescent="0.35">
      <c r="B17" s="34"/>
      <c r="C17" s="71" t="s">
        <v>70</v>
      </c>
    </row>
    <row r="19" spans="1:3" x14ac:dyDescent="0.35">
      <c r="A19" s="68" t="s">
        <v>63</v>
      </c>
    </row>
    <row r="20" spans="1:3" x14ac:dyDescent="0.35">
      <c r="A20" s="68" t="s">
        <v>64</v>
      </c>
    </row>
    <row r="21" spans="1:3" x14ac:dyDescent="0.35">
      <c r="A21" s="68" t="s">
        <v>65</v>
      </c>
    </row>
  </sheetData>
  <mergeCells count="1">
    <mergeCell ref="B3:D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E1AAC-ABFF-4DAF-ADFA-F7296145C5D9}">
  <dimension ref="A1:E13"/>
  <sheetViews>
    <sheetView workbookViewId="0"/>
  </sheetViews>
  <sheetFormatPr defaultColWidth="8.81640625" defaultRowHeight="14.5" x14ac:dyDescent="0.35"/>
  <cols>
    <col min="1" max="1" width="19.453125" style="1" customWidth="1"/>
    <col min="2" max="2" width="16.1796875" style="1" customWidth="1"/>
    <col min="3" max="4" width="11.81640625" style="1" customWidth="1"/>
    <col min="5" max="16384" width="8.81640625" style="1"/>
  </cols>
  <sheetData>
    <row r="1" spans="1:5" ht="20" customHeight="1" x14ac:dyDescent="0.35">
      <c r="A1" s="4" t="s">
        <v>77</v>
      </c>
    </row>
    <row r="2" spans="1:5" ht="20" customHeight="1" x14ac:dyDescent="0.35">
      <c r="A2" s="4"/>
    </row>
    <row r="3" spans="1:5" x14ac:dyDescent="0.35">
      <c r="B3" s="74" t="s">
        <v>22</v>
      </c>
      <c r="C3" s="75"/>
      <c r="D3" s="76"/>
      <c r="E3" s="32"/>
    </row>
    <row r="4" spans="1:5" ht="24.5" customHeight="1" x14ac:dyDescent="0.35">
      <c r="A4" s="30" t="s">
        <v>26</v>
      </c>
      <c r="B4" s="60" t="s">
        <v>27</v>
      </c>
      <c r="C4" s="46" t="s">
        <v>24</v>
      </c>
      <c r="D4" s="39" t="s">
        <v>25</v>
      </c>
    </row>
    <row r="5" spans="1:5" ht="24.5" customHeight="1" x14ac:dyDescent="0.35">
      <c r="A5" s="27" t="s">
        <v>20</v>
      </c>
      <c r="B5" s="36">
        <v>56</v>
      </c>
      <c r="C5" s="26">
        <v>52</v>
      </c>
      <c r="D5" s="26">
        <v>63</v>
      </c>
    </row>
    <row r="6" spans="1:5" ht="24.5" customHeight="1" x14ac:dyDescent="0.35">
      <c r="A6" s="13" t="s">
        <v>19</v>
      </c>
      <c r="B6" s="37">
        <v>58</v>
      </c>
      <c r="C6" s="17">
        <v>59</v>
      </c>
      <c r="D6" s="17">
        <v>66</v>
      </c>
    </row>
    <row r="7" spans="1:5" ht="24.5" customHeight="1" x14ac:dyDescent="0.35">
      <c r="A7" s="13" t="s">
        <v>18</v>
      </c>
      <c r="B7" s="37">
        <v>58</v>
      </c>
      <c r="C7" s="17">
        <v>58</v>
      </c>
      <c r="D7" s="17">
        <v>67</v>
      </c>
    </row>
    <row r="8" spans="1:5" ht="24.5" customHeight="1" x14ac:dyDescent="0.35">
      <c r="A8" s="28" t="s">
        <v>21</v>
      </c>
      <c r="B8" s="20">
        <v>73</v>
      </c>
      <c r="C8" s="18">
        <v>71</v>
      </c>
      <c r="D8" s="18">
        <v>74</v>
      </c>
      <c r="E8" s="32"/>
    </row>
    <row r="9" spans="1:5" x14ac:dyDescent="0.35">
      <c r="B9" s="34"/>
      <c r="C9" s="71" t="s">
        <v>70</v>
      </c>
    </row>
    <row r="11" spans="1:5" x14ac:dyDescent="0.35">
      <c r="A11" s="68" t="s">
        <v>63</v>
      </c>
    </row>
    <row r="12" spans="1:5" x14ac:dyDescent="0.35">
      <c r="A12" s="68" t="s">
        <v>64</v>
      </c>
    </row>
    <row r="13" spans="1:5" x14ac:dyDescent="0.35">
      <c r="A13" s="68" t="s">
        <v>65</v>
      </c>
    </row>
  </sheetData>
  <mergeCells count="1">
    <mergeCell ref="B3:D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3EDA2-798F-4EEC-84DB-60808ACE9A60}">
  <dimension ref="A1:E12"/>
  <sheetViews>
    <sheetView workbookViewId="0"/>
  </sheetViews>
  <sheetFormatPr defaultColWidth="8.81640625" defaultRowHeight="14.5" x14ac:dyDescent="0.35"/>
  <cols>
    <col min="1" max="1" width="12.1796875" style="1" customWidth="1"/>
    <col min="2" max="2" width="10.81640625" style="1" customWidth="1"/>
    <col min="3" max="3" width="8.81640625" style="1"/>
    <col min="4" max="4" width="12" style="1" bestFit="1" customWidth="1"/>
    <col min="5" max="5" width="10.81640625" style="1" bestFit="1" customWidth="1"/>
    <col min="6" max="16384" width="8.81640625" style="1"/>
  </cols>
  <sheetData>
    <row r="1" spans="1:5" ht="20" customHeight="1" x14ac:dyDescent="0.35">
      <c r="A1" s="4" t="s">
        <v>75</v>
      </c>
    </row>
    <row r="2" spans="1:5" x14ac:dyDescent="0.35">
      <c r="A2" s="10"/>
    </row>
    <row r="3" spans="1:5" ht="24.5" customHeight="1" x14ac:dyDescent="0.35">
      <c r="A3" s="16" t="s">
        <v>28</v>
      </c>
      <c r="B3" s="46">
        <v>2023</v>
      </c>
      <c r="C3" s="32"/>
      <c r="D3" s="4"/>
      <c r="E3" s="4"/>
    </row>
    <row r="4" spans="1:5" ht="24" customHeight="1" x14ac:dyDescent="0.35">
      <c r="A4" s="27" t="s">
        <v>51</v>
      </c>
      <c r="B4" s="26">
        <v>51</v>
      </c>
      <c r="C4" s="32"/>
      <c r="D4" s="6"/>
      <c r="E4" s="6"/>
    </row>
    <row r="5" spans="1:5" ht="24.5" customHeight="1" x14ac:dyDescent="0.35">
      <c r="A5" s="13" t="s">
        <v>52</v>
      </c>
      <c r="B5" s="17">
        <v>60</v>
      </c>
      <c r="C5" s="32"/>
      <c r="D5" s="6"/>
      <c r="E5" s="6"/>
    </row>
    <row r="6" spans="1:5" ht="24.5" customHeight="1" x14ac:dyDescent="0.35">
      <c r="A6" s="13" t="s">
        <v>53</v>
      </c>
      <c r="B6" s="17">
        <v>68</v>
      </c>
      <c r="C6" s="32"/>
      <c r="D6" s="6"/>
      <c r="E6" s="6"/>
    </row>
    <row r="7" spans="1:5" ht="24.5" customHeight="1" x14ac:dyDescent="0.35">
      <c r="A7" s="18" t="s">
        <v>54</v>
      </c>
      <c r="B7" s="18">
        <v>83</v>
      </c>
      <c r="C7" s="32"/>
      <c r="D7" s="6"/>
      <c r="E7" s="6"/>
    </row>
    <row r="8" spans="1:5" ht="14.4" customHeight="1" x14ac:dyDescent="0.35">
      <c r="A8" s="6"/>
      <c r="B8" s="6"/>
      <c r="D8" s="6"/>
    </row>
    <row r="9" spans="1:5" ht="14.4" customHeight="1" x14ac:dyDescent="0.35">
      <c r="A9" s="6"/>
      <c r="B9" s="6"/>
      <c r="D9" s="6"/>
    </row>
    <row r="10" spans="1:5" ht="14.4" customHeight="1" x14ac:dyDescent="0.35">
      <c r="A10" s="68" t="s">
        <v>63</v>
      </c>
      <c r="B10" s="6"/>
      <c r="D10" s="6"/>
    </row>
    <row r="11" spans="1:5" ht="14.4" customHeight="1" x14ac:dyDescent="0.35">
      <c r="A11" s="68" t="s">
        <v>64</v>
      </c>
      <c r="B11" s="6"/>
      <c r="D11" s="6"/>
    </row>
    <row r="12" spans="1:5" ht="14.4" customHeight="1" x14ac:dyDescent="0.35">
      <c r="A12" s="6"/>
      <c r="B12" s="6"/>
      <c r="D12" s="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FA3DD-8292-42C0-A01A-DC2D1129DB10}">
  <dimension ref="A1:D13"/>
  <sheetViews>
    <sheetView workbookViewId="0"/>
  </sheetViews>
  <sheetFormatPr defaultColWidth="8.81640625" defaultRowHeight="14.5" x14ac:dyDescent="0.35"/>
  <cols>
    <col min="1" max="1" width="19.1796875" style="1" customWidth="1"/>
    <col min="2" max="2" width="12.90625" style="1" customWidth="1"/>
    <col min="3" max="3" width="15" style="1" customWidth="1"/>
    <col min="4" max="16384" width="8.81640625" style="1"/>
  </cols>
  <sheetData>
    <row r="1" spans="1:4" ht="20" customHeight="1" x14ac:dyDescent="0.35">
      <c r="A1" s="2" t="s">
        <v>76</v>
      </c>
      <c r="B1" s="2"/>
    </row>
    <row r="3" spans="1:4" ht="24.5" customHeight="1" x14ac:dyDescent="0.35">
      <c r="A3" s="38"/>
      <c r="B3" s="77" t="s">
        <v>31</v>
      </c>
      <c r="C3" s="78"/>
    </row>
    <row r="4" spans="1:4" ht="24.5" customHeight="1" x14ac:dyDescent="0.35">
      <c r="A4" s="35" t="s">
        <v>26</v>
      </c>
      <c r="B4" s="4" t="s">
        <v>29</v>
      </c>
      <c r="C4" s="31" t="s">
        <v>30</v>
      </c>
      <c r="D4" s="32"/>
    </row>
    <row r="5" spans="1:4" ht="24.5" customHeight="1" x14ac:dyDescent="0.35">
      <c r="A5" s="6" t="s">
        <v>20</v>
      </c>
      <c r="B5" s="26">
        <v>82</v>
      </c>
      <c r="C5" s="26">
        <v>55</v>
      </c>
    </row>
    <row r="6" spans="1:4" ht="24.5" customHeight="1" x14ac:dyDescent="0.35">
      <c r="A6" s="6" t="s">
        <v>19</v>
      </c>
      <c r="B6" s="17">
        <v>83</v>
      </c>
      <c r="C6" s="17">
        <v>60</v>
      </c>
    </row>
    <row r="7" spans="1:4" ht="24.5" customHeight="1" x14ac:dyDescent="0.35">
      <c r="A7" s="13" t="s">
        <v>18</v>
      </c>
      <c r="B7" s="17">
        <v>83</v>
      </c>
      <c r="C7" s="17">
        <v>63</v>
      </c>
    </row>
    <row r="8" spans="1:4" ht="24.5" customHeight="1" x14ac:dyDescent="0.35">
      <c r="A8" s="13" t="s">
        <v>21</v>
      </c>
      <c r="B8" s="17">
        <v>82</v>
      </c>
      <c r="C8" s="17">
        <v>73</v>
      </c>
    </row>
    <row r="9" spans="1:4" ht="24.5" customHeight="1" x14ac:dyDescent="0.35">
      <c r="A9" s="25" t="s">
        <v>56</v>
      </c>
      <c r="B9" s="25">
        <v>83</v>
      </c>
      <c r="C9" s="25">
        <v>62</v>
      </c>
    </row>
    <row r="10" spans="1:4" x14ac:dyDescent="0.35">
      <c r="B10" s="71" t="s">
        <v>70</v>
      </c>
    </row>
    <row r="12" spans="1:4" x14ac:dyDescent="0.35">
      <c r="A12" s="68" t="s">
        <v>63</v>
      </c>
    </row>
    <row r="13" spans="1:4" x14ac:dyDescent="0.35">
      <c r="A13" s="68" t="s">
        <v>64</v>
      </c>
    </row>
  </sheetData>
  <mergeCells count="1">
    <mergeCell ref="B3:C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C7945-4585-4D24-870E-BA5232E8A930}">
  <dimension ref="A1:S15"/>
  <sheetViews>
    <sheetView workbookViewId="0"/>
  </sheetViews>
  <sheetFormatPr defaultColWidth="8.81640625" defaultRowHeight="14.5" x14ac:dyDescent="0.35"/>
  <cols>
    <col min="1" max="1" width="12.81640625" style="1" customWidth="1"/>
    <col min="2" max="10" width="8.81640625" style="1"/>
    <col min="11" max="11" width="12.54296875" style="1" bestFit="1" customWidth="1"/>
    <col min="12" max="12" width="14" style="1" customWidth="1"/>
    <col min="13" max="16384" width="8.81640625" style="1"/>
  </cols>
  <sheetData>
    <row r="1" spans="1:19" ht="20" customHeight="1" x14ac:dyDescent="0.35">
      <c r="A1" s="4" t="s">
        <v>113</v>
      </c>
    </row>
    <row r="3" spans="1:19" ht="24.5" customHeight="1" x14ac:dyDescent="0.35">
      <c r="B3" s="74" t="s">
        <v>50</v>
      </c>
      <c r="C3" s="75"/>
      <c r="D3" s="75"/>
      <c r="E3" s="75"/>
      <c r="F3" s="75"/>
      <c r="G3" s="75"/>
      <c r="H3" s="76"/>
      <c r="I3" s="32"/>
    </row>
    <row r="4" spans="1:19" ht="24.5" customHeight="1" x14ac:dyDescent="0.35">
      <c r="A4" s="33" t="s">
        <v>28</v>
      </c>
      <c r="B4" s="46" t="s">
        <v>43</v>
      </c>
      <c r="C4" s="46" t="s">
        <v>44</v>
      </c>
      <c r="D4" s="46" t="s">
        <v>45</v>
      </c>
      <c r="E4" s="3" t="s">
        <v>46</v>
      </c>
      <c r="F4" s="44" t="s">
        <v>47</v>
      </c>
      <c r="G4" s="46" t="s">
        <v>48</v>
      </c>
      <c r="H4" s="43" t="s">
        <v>49</v>
      </c>
      <c r="I4" s="32"/>
      <c r="K4" s="3"/>
      <c r="L4" s="3"/>
      <c r="M4" s="3"/>
      <c r="N4" s="3"/>
      <c r="O4" s="3"/>
      <c r="P4" s="3"/>
      <c r="Q4" s="3"/>
    </row>
    <row r="5" spans="1:19" ht="24.5" customHeight="1" x14ac:dyDescent="0.35">
      <c r="A5" s="27" t="s">
        <v>58</v>
      </c>
      <c r="B5" s="48">
        <v>0</v>
      </c>
      <c r="C5" s="57">
        <v>40</v>
      </c>
      <c r="D5" s="57">
        <v>3060</v>
      </c>
      <c r="E5" s="57">
        <v>10610</v>
      </c>
      <c r="F5" s="57">
        <v>9840</v>
      </c>
      <c r="G5" s="57">
        <v>6750</v>
      </c>
      <c r="H5" s="57">
        <v>2160</v>
      </c>
      <c r="I5" s="69"/>
      <c r="K5" s="70"/>
      <c r="L5" s="70"/>
      <c r="M5" s="70"/>
      <c r="N5" s="70"/>
      <c r="O5" s="70"/>
      <c r="P5" s="70"/>
      <c r="Q5" s="70"/>
      <c r="R5" s="69"/>
      <c r="S5" s="69"/>
    </row>
    <row r="6" spans="1:19" ht="24.5" customHeight="1" x14ac:dyDescent="0.35">
      <c r="A6" s="13" t="s">
        <v>59</v>
      </c>
      <c r="B6" s="48">
        <v>10</v>
      </c>
      <c r="C6" s="48">
        <v>180</v>
      </c>
      <c r="D6" s="48">
        <v>25320</v>
      </c>
      <c r="E6" s="48">
        <v>58000</v>
      </c>
      <c r="F6" s="48">
        <v>32530</v>
      </c>
      <c r="G6" s="48">
        <v>12700</v>
      </c>
      <c r="H6" s="48">
        <v>1820</v>
      </c>
      <c r="I6" s="69"/>
      <c r="K6" s="70"/>
      <c r="L6" s="70"/>
      <c r="M6" s="70"/>
      <c r="N6" s="70"/>
      <c r="O6" s="70"/>
      <c r="P6" s="70"/>
      <c r="Q6" s="70"/>
      <c r="R6" s="69"/>
      <c r="S6" s="69"/>
    </row>
    <row r="7" spans="1:19" ht="24.5" customHeight="1" x14ac:dyDescent="0.35">
      <c r="A7" s="13" t="s">
        <v>69</v>
      </c>
      <c r="B7" s="48">
        <v>100</v>
      </c>
      <c r="C7" s="48">
        <v>7110</v>
      </c>
      <c r="D7" s="48">
        <v>43810</v>
      </c>
      <c r="E7" s="48">
        <v>44030</v>
      </c>
      <c r="F7" s="48">
        <v>12980</v>
      </c>
      <c r="G7" s="48">
        <v>1510</v>
      </c>
      <c r="H7" s="48">
        <v>40</v>
      </c>
      <c r="I7" s="69"/>
      <c r="K7" s="70"/>
      <c r="L7" s="70"/>
      <c r="M7" s="70"/>
      <c r="N7" s="70"/>
      <c r="O7" s="70"/>
      <c r="P7" s="70"/>
      <c r="Q7" s="70"/>
      <c r="R7" s="69"/>
      <c r="S7" s="69"/>
    </row>
    <row r="8" spans="1:19" ht="24.5" customHeight="1" x14ac:dyDescent="0.35">
      <c r="A8" s="13" t="s">
        <v>54</v>
      </c>
      <c r="B8" s="48">
        <v>500</v>
      </c>
      <c r="C8" s="48">
        <v>36440</v>
      </c>
      <c r="D8" s="48">
        <v>9050</v>
      </c>
      <c r="E8" s="48">
        <v>320</v>
      </c>
      <c r="F8" s="48">
        <v>20</v>
      </c>
      <c r="G8" s="48">
        <v>0</v>
      </c>
      <c r="H8" s="48">
        <v>0</v>
      </c>
      <c r="I8" s="69"/>
      <c r="K8" s="70"/>
      <c r="L8" s="70"/>
      <c r="M8" s="70"/>
      <c r="N8" s="70"/>
      <c r="O8" s="70"/>
      <c r="P8" s="70"/>
      <c r="Q8" s="70"/>
      <c r="R8" s="69"/>
      <c r="S8" s="69"/>
    </row>
    <row r="9" spans="1:19" ht="24.5" customHeight="1" x14ac:dyDescent="0.35">
      <c r="A9" s="35" t="s">
        <v>42</v>
      </c>
      <c r="B9" s="50">
        <v>610</v>
      </c>
      <c r="C9" s="50">
        <v>43770</v>
      </c>
      <c r="D9" s="50">
        <v>81230</v>
      </c>
      <c r="E9" s="55">
        <v>112970</v>
      </c>
      <c r="F9" s="50">
        <v>55370</v>
      </c>
      <c r="G9" s="55">
        <v>20970</v>
      </c>
      <c r="H9" s="50">
        <v>4020</v>
      </c>
      <c r="I9" s="69"/>
      <c r="M9" s="69"/>
      <c r="N9" s="69"/>
      <c r="O9" s="69"/>
      <c r="P9" s="69"/>
      <c r="Q9" s="69"/>
      <c r="R9" s="69"/>
      <c r="S9" s="69"/>
    </row>
    <row r="10" spans="1:19" ht="14.4" customHeight="1" x14ac:dyDescent="0.35">
      <c r="C10" s="34"/>
      <c r="F10" s="71" t="s">
        <v>70</v>
      </c>
    </row>
    <row r="11" spans="1:19" ht="14.4" customHeight="1" x14ac:dyDescent="0.35"/>
    <row r="12" spans="1:19" ht="14.4" customHeight="1" x14ac:dyDescent="0.35">
      <c r="A12" s="68" t="s">
        <v>61</v>
      </c>
    </row>
    <row r="13" spans="1:19" ht="14.4" customHeight="1" x14ac:dyDescent="0.35">
      <c r="A13" s="68" t="s">
        <v>62</v>
      </c>
    </row>
    <row r="14" spans="1:19" ht="14.4" customHeight="1" x14ac:dyDescent="0.35">
      <c r="A14" s="68" t="s">
        <v>66</v>
      </c>
    </row>
    <row r="15" spans="1:19" ht="14.4" customHeight="1" x14ac:dyDescent="0.35">
      <c r="A15" s="68" t="s">
        <v>67</v>
      </c>
      <c r="I15" s="32"/>
    </row>
  </sheetData>
  <mergeCells count="1">
    <mergeCell ref="B3: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Table 1</vt:lpstr>
      <vt:lpstr>Table 2</vt:lpstr>
      <vt:lpstr>Table3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Callaghan, Connie</dc:creator>
  <cp:lastModifiedBy>Callaghan, Connie</cp:lastModifiedBy>
  <dcterms:created xsi:type="dcterms:W3CDTF">2024-06-03T08:37:34Z</dcterms:created>
  <dcterms:modified xsi:type="dcterms:W3CDTF">2024-07-08T15:29:16Z</dcterms:modified>
</cp:coreProperties>
</file>