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Surveys\Continuous Household Survey (CHS)\1920\syntax\Culture and Arts\Final files for publication\"/>
    </mc:Choice>
  </mc:AlternateContent>
  <bookViews>
    <workbookView xWindow="0" yWindow="0" windowWidth="20760" windowHeight="11190" tabRatio="843"/>
  </bookViews>
  <sheets>
    <sheet name="Contents" sheetId="1" r:id="rId1"/>
    <sheet name="Table 1" sheetId="21" r:id="rId2"/>
    <sheet name="Table 2" sheetId="3" r:id="rId3"/>
    <sheet name="Table 3" sheetId="4" r:id="rId4"/>
    <sheet name="Table 4" sheetId="5" r:id="rId5"/>
    <sheet name="Table 5" sheetId="6" r:id="rId6"/>
    <sheet name="Table 6" sheetId="8" r:id="rId7"/>
    <sheet name="Table 7" sheetId="14" r:id="rId8"/>
    <sheet name="Table 8" sheetId="9" r:id="rId9"/>
    <sheet name="Table 9" sheetId="11" r:id="rId10"/>
    <sheet name="Metadata" sheetId="10" r:id="rId11"/>
  </sheets>
  <definedNames>
    <definedName name="_xlnm.Print_Area" localSheetId="3">'Table 3'!$A$1:$F$36</definedName>
    <definedName name="_xlnm.Print_Area" localSheetId="4">'Table 4'!$A$1:$E$37</definedName>
    <definedName name="_xlnm.Print_Area" localSheetId="5">'Table 5'!$A$1:$B$52</definedName>
    <definedName name="_xlnm.Print_Area" localSheetId="6">'Table 6'!$A$1:$E$37</definedName>
  </definedNames>
  <calcPr calcId="152511"/>
</workbook>
</file>

<file path=xl/calcChain.xml><?xml version="1.0" encoding="utf-8"?>
<calcChain xmlns="http://schemas.openxmlformats.org/spreadsheetml/2006/main">
  <c r="A1" i="21" l="1"/>
  <c r="A1" i="14" l="1"/>
  <c r="A204" i="11" l="1"/>
  <c r="A175" i="11"/>
  <c r="A146" i="11"/>
  <c r="A117" i="11"/>
  <c r="A88" i="11"/>
  <c r="A59" i="11"/>
  <c r="A30" i="11"/>
  <c r="A1" i="11"/>
  <c r="A1" i="9"/>
  <c r="A1" i="8"/>
  <c r="A1" i="4"/>
  <c r="A1" i="3"/>
  <c r="A1" i="5"/>
  <c r="A1" i="6"/>
  <c r="A183" i="9" l="1"/>
  <c r="A157" i="9"/>
  <c r="A131" i="9"/>
  <c r="A105" i="9"/>
  <c r="A207" i="9"/>
  <c r="A206" i="9"/>
  <c r="A181" i="9"/>
  <c r="A180" i="9"/>
  <c r="A155" i="9"/>
  <c r="A154" i="9"/>
  <c r="A129" i="9"/>
  <c r="A128" i="9"/>
  <c r="A103" i="9"/>
  <c r="A102" i="9"/>
  <c r="A79" i="9"/>
  <c r="A77" i="9"/>
  <c r="A76" i="9"/>
  <c r="A53" i="9"/>
  <c r="A51" i="9"/>
  <c r="A50" i="9"/>
  <c r="A27" i="9"/>
</calcChain>
</file>

<file path=xl/sharedStrings.xml><?xml version="1.0" encoding="utf-8"?>
<sst xmlns="http://schemas.openxmlformats.org/spreadsheetml/2006/main" count="870" uniqueCount="219">
  <si>
    <t>Profile of respondent</t>
  </si>
  <si>
    <t>%</t>
  </si>
  <si>
    <t>Base</t>
  </si>
  <si>
    <t>All</t>
  </si>
  <si>
    <t>Gender</t>
  </si>
  <si>
    <t>Male</t>
  </si>
  <si>
    <t>Female</t>
  </si>
  <si>
    <t>Age bands</t>
  </si>
  <si>
    <t>16-24</t>
  </si>
  <si>
    <t>25-34</t>
  </si>
  <si>
    <t>35-44</t>
  </si>
  <si>
    <t>45-54</t>
  </si>
  <si>
    <t>55-64</t>
  </si>
  <si>
    <t>65 and over</t>
  </si>
  <si>
    <t>Religious background</t>
  </si>
  <si>
    <t>Catholic</t>
  </si>
  <si>
    <t>Protestant</t>
  </si>
  <si>
    <t>Marital status</t>
  </si>
  <si>
    <t>Single</t>
  </si>
  <si>
    <t>Widowed</t>
  </si>
  <si>
    <t>Disability</t>
  </si>
  <si>
    <t>Have a disability</t>
  </si>
  <si>
    <t>Do not have a disability</t>
  </si>
  <si>
    <t>Dependants</t>
  </si>
  <si>
    <t>Have dependants</t>
  </si>
  <si>
    <t>Do not have dependants</t>
  </si>
  <si>
    <t>Level of deprivation</t>
  </si>
  <si>
    <t>Living in most deprived areas</t>
  </si>
  <si>
    <t>Living in least deprived areas</t>
  </si>
  <si>
    <t>Urban or rural</t>
  </si>
  <si>
    <t>Living in urban area</t>
  </si>
  <si>
    <t>Living in rural area</t>
  </si>
  <si>
    <t>Any National Museum</t>
  </si>
  <si>
    <t>Ulster Museum</t>
  </si>
  <si>
    <t>Ulster Folk and Transport Museum</t>
  </si>
  <si>
    <t>Ulster American Folk Park</t>
  </si>
  <si>
    <t>Armagh County Museum</t>
  </si>
  <si>
    <t>Note</t>
  </si>
  <si>
    <t>Local museum</t>
  </si>
  <si>
    <t>Any local museum</t>
  </si>
  <si>
    <t>Mount Stewart</t>
  </si>
  <si>
    <t>Castle Ward</t>
  </si>
  <si>
    <t>The Argory</t>
  </si>
  <si>
    <t>Carrickfergus Museum</t>
  </si>
  <si>
    <t>Irish Linen Centre &amp; Lisburn Museum</t>
  </si>
  <si>
    <t>Tower Museum</t>
  </si>
  <si>
    <t>Down County Museum</t>
  </si>
  <si>
    <t>Springhill</t>
  </si>
  <si>
    <t>F E McWilliam Gallery and Studio</t>
  </si>
  <si>
    <t>North Down Museum</t>
  </si>
  <si>
    <t>Fermanagh County Museum</t>
  </si>
  <si>
    <t>Hezlett House</t>
  </si>
  <si>
    <t>Ballycastle Museum</t>
  </si>
  <si>
    <t>Newry &amp; Mourne Museum</t>
  </si>
  <si>
    <t>Royal Ulster Rifles Museum</t>
  </si>
  <si>
    <t>Ballymoney Museum</t>
  </si>
  <si>
    <t>Andrew Jackson &amp; US Rangers Centre</t>
  </si>
  <si>
    <t>Green Lane Museum</t>
  </si>
  <si>
    <t>Royal Irish Fusiliers Museum</t>
  </si>
  <si>
    <t>Coleraine Museum</t>
  </si>
  <si>
    <t>Police Museum</t>
  </si>
  <si>
    <t>Barn Museum</t>
  </si>
  <si>
    <t>Some other museum not mentioned</t>
  </si>
  <si>
    <t>W5</t>
  </si>
  <si>
    <t>Armagh Planetarium</t>
  </si>
  <si>
    <t>Reasons</t>
  </si>
  <si>
    <t>Other</t>
  </si>
  <si>
    <t>Other/
None</t>
  </si>
  <si>
    <t>Married/
Cohabiting</t>
  </si>
  <si>
    <t>METADATA</t>
  </si>
  <si>
    <t>CONTINUOUS HOUSEHOLD SURVEY</t>
  </si>
  <si>
    <t>DEFINITIONS</t>
  </si>
  <si>
    <t xml:space="preserve">Disability </t>
  </si>
  <si>
    <t xml:space="preserve">The questions used to ascertain whether or not a person has a disability are harmonised with the definition of disability in the Equality Act 2010. This states that a disabled population is classified on the basis of having a long-lasting physical or mental health condition or illness which restricts day-to-day activities. The disabled population in this report are those who have answered yes to both the questions below: </t>
  </si>
  <si>
    <t>Do you have any physical or mental health conditions or illnesses lasting or expected to last for 12 months or more?</t>
  </si>
  <si>
    <t>A person is defined as having dependants if they have responsibility for either the care of a child(ren), a person with a disability or an elderly person.</t>
  </si>
  <si>
    <t>Deprivation</t>
  </si>
  <si>
    <t>Urban/rural</t>
  </si>
  <si>
    <t>STATISTICAL SIGNIFICANCE</t>
  </si>
  <si>
    <t>Any statements regarding differences between years or the most and least deprived areas are statistically significant at the 95% confidence level. This means that we can be 95% confident that the differences between groups are actual differences and have not just arisen by chance. Both the base numbers and the sizes of the percentages have an effect on statistical significance. Therefore on occasion, a difference between two groups may be statistically significant while the same difference in percentage points between two other groups may not be statistically significant. The reason for this is because the larger the base numbers or the closer the percentages are to 0 or 100, the smaller the standard errors. This leads to increased precision of the estimates which increases the likelihood that the difference between the proportions is actually significant and did not just arise by chance.</t>
  </si>
  <si>
    <t>OTHER NOTES</t>
  </si>
  <si>
    <t>The following should be noted when interpreting figures and tables:</t>
  </si>
  <si>
    <t>Percentages less than 0.5% are denoted by ‘0’ and where there are no responses, they are denoted by ‘-’.</t>
  </si>
  <si>
    <t>Percentages may not add to 100% due to rounding.</t>
  </si>
  <si>
    <t xml:space="preserve">Percentages may not add to 100% for questions where multiple responses are allowed. </t>
  </si>
  <si>
    <t>Detailed tabulations are not provided where the number of respondents is too small to allow meaningful analysis.</t>
  </si>
  <si>
    <t>CONTACT INFORMATION</t>
  </si>
  <si>
    <t>Statistician</t>
  </si>
  <si>
    <t>FIRST RELEASED</t>
  </si>
  <si>
    <t>Percentages may not add to 100% as multiple responses were allowed.</t>
  </si>
  <si>
    <t>a) by gender</t>
  </si>
  <si>
    <t>e) by disability</t>
  </si>
  <si>
    <t>b) by age</t>
  </si>
  <si>
    <t>f) by dependants</t>
  </si>
  <si>
    <t>c) by religion</t>
  </si>
  <si>
    <t>g) by deprivation</t>
  </si>
  <si>
    <t>d) by marital status</t>
  </si>
  <si>
    <t>h) by urban/rural</t>
  </si>
  <si>
    <t>Visited a museum or science centre</t>
  </si>
  <si>
    <t>Ulster Folk &amp; Transport Museum</t>
  </si>
  <si>
    <t>Visited a National Museum</t>
  </si>
  <si>
    <t>Visited one of the following museums in the 12 months prior to the CHS:</t>
  </si>
  <si>
    <t>More information relating to the CHS, methodology and the interpretation of the figures can be found in the Metadata.</t>
  </si>
  <si>
    <t>Metadata</t>
  </si>
  <si>
    <t>Any 
science centre</t>
  </si>
  <si>
    <t>The base number of responses to each question, which is shown in each table, is the unweighted count.  The base may vary due to some respondents not answering certain questions.</t>
  </si>
  <si>
    <t xml:space="preserve">% </t>
  </si>
  <si>
    <t>Living in an urban area</t>
  </si>
  <si>
    <t>Living in a rural area</t>
  </si>
  <si>
    <t>Ulster
Museum</t>
  </si>
  <si>
    <t>Florence Court</t>
  </si>
  <si>
    <t>Does your condition or illness/ do any of your conditions or illnesses reduce your ability to carry out day to day activities?</t>
  </si>
  <si>
    <t>Percentages less than 0.5% are represented by ‘0’ and where there are no responses this is represented by ‘-’.</t>
  </si>
  <si>
    <t>Visited a science centre</t>
  </si>
  <si>
    <t>Visited one of the following science centres in the 12 months prior to the CHS:</t>
  </si>
  <si>
    <t>Visited a National or local museum or science centre in the 12 months prioir to the CHS.</t>
  </si>
  <si>
    <t>Other / None</t>
  </si>
  <si>
    <t>Married / Cohabiting</t>
  </si>
  <si>
    <t>Separated / Divorced</t>
  </si>
  <si>
    <t>CONTENTS</t>
  </si>
  <si>
    <t>lower limit</t>
  </si>
  <si>
    <t>upper limit</t>
  </si>
  <si>
    <t>Somme Museum</t>
  </si>
  <si>
    <t>Northern Ireland War Memorial</t>
  </si>
  <si>
    <t>Mid Antrim Museum</t>
  </si>
  <si>
    <t>Craigavon Museum Service</t>
  </si>
  <si>
    <t>Sentry Hill</t>
  </si>
  <si>
    <t>Once a month or more</t>
  </si>
  <si>
    <t>Not in the last year</t>
  </si>
  <si>
    <t>Less than once a month but once a year or more</t>
  </si>
  <si>
    <t>ADULT TABLES</t>
  </si>
  <si>
    <t>Visited a local museum (adults)</t>
  </si>
  <si>
    <t xml:space="preserve">Other museum(s) or science centre in Northern Ireland </t>
  </si>
  <si>
    <t xml:space="preserve">None </t>
  </si>
  <si>
    <t>Visited one of the following museums or science centres in the 12 months prior to the CHS:</t>
  </si>
  <si>
    <t>Visited a museum or science centre (children)</t>
  </si>
  <si>
    <t>I had fun</t>
  </si>
  <si>
    <t>Improved my knowledge</t>
  </si>
  <si>
    <t>I made new friends</t>
  </si>
  <si>
    <t>Helped me with studies for school</t>
  </si>
  <si>
    <t>Developed my confidence</t>
  </si>
  <si>
    <t>Helped me think about a future career</t>
  </si>
  <si>
    <t>Helped me gain a qualification</t>
  </si>
  <si>
    <t>Helped me get a job</t>
  </si>
  <si>
    <t>Enabled me to communicate with family / friends</t>
  </si>
  <si>
    <t>Learned new skills / developed existing skills</t>
  </si>
  <si>
    <t>Linen Hall Library</t>
  </si>
  <si>
    <t>Helped me to teach my children</t>
  </si>
  <si>
    <t>Inspired me to do something different</t>
  </si>
  <si>
    <t>Benefits</t>
  </si>
  <si>
    <t>Limavady Museum</t>
  </si>
  <si>
    <t>The data have also been analysed by whether respondents are living in SOAs that have been categorised as either urban or rural as set out in the Statistical Classification and Delineation of Settlements report (2015) . This report classified each settlement in Northern Ireland into one of eight bands (A-H) and recommended that Government and other users should consider defining ''urban'' and ''rural'' areas in ways which are appropriate for different programmes and projects. In the absence of a programme-specific definition, Bands A-E can be defined as urban and Bands F-H as rural. This definition was applied in the analysis in this bulletin.</t>
  </si>
  <si>
    <t>Base is those who visited a museum or science centre within the previous year.</t>
  </si>
  <si>
    <t>Separated/ Divorced or Widowed</t>
  </si>
  <si>
    <t>Whitehead Railway Museum</t>
  </si>
  <si>
    <t>Museum at the Mill</t>
  </si>
  <si>
    <t>Armagh Robinson Library</t>
  </si>
  <si>
    <t>Milford House Collection</t>
  </si>
  <si>
    <t>Improved my mental health</t>
  </si>
  <si>
    <t>Made me feel better about myself</t>
  </si>
  <si>
    <t>Improved my physical health</t>
  </si>
  <si>
    <t>Ulster Museum, Belfast</t>
  </si>
  <si>
    <t>Ulster Folk &amp; Transport Museum, Cultra</t>
  </si>
  <si>
    <t>Ulster American Folk Park, Omagh</t>
  </si>
  <si>
    <t>W5, Odyssey Centre</t>
  </si>
  <si>
    <t>Ardress House</t>
  </si>
  <si>
    <t>Downpatrick &amp; County Down Railway</t>
  </si>
  <si>
    <t>FE McWilliam Gallery and Studio</t>
  </si>
  <si>
    <t xml:space="preserve">Fermanagh County Museum </t>
  </si>
  <si>
    <t>Flame - the Gasworks Museum of Ireland</t>
  </si>
  <si>
    <t>Garvagh Museum &amp; Heritage Centre</t>
  </si>
  <si>
    <t>Milford House Museum</t>
  </si>
  <si>
    <t>The Inniskillings Museum</t>
  </si>
  <si>
    <t>Level 6, Causeway Exchange</t>
  </si>
  <si>
    <t>1-7 Bedford Street</t>
  </si>
  <si>
    <t>None of these</t>
  </si>
  <si>
    <t>The data have been analysed by whether respondents are living in the 20% most deprived Super Output Areas (SOAs) or in the 20% least deprived areas. This is estimated using the Northern Ireland Multiple Deprivation Measure 2017 which is a weighted combination of seven domains of deprivation. Rank 1 indicates the most deprived SOA, while rank 890 denotes the least deprived SOA. The NI Multiple Deprivation Report can be accessed at:</t>
  </si>
  <si>
    <t>Northern Ireland Multiple Deprivation Report 2017</t>
  </si>
  <si>
    <t>The 2019/20 Continuous Household Survey (CHS) included questions on visits to museums and science centres.  
This file presents the findings from these questions.</t>
  </si>
  <si>
    <t>The Continuous Household Survey is a Northern Ireland wide household survey administered by Central Survey Unit, Northern Ireland Statistics and Research Agency. The sample for this survey consists of a systematic random sample of 9,000 addresses selected from the Land and Property Service's list of private addresses.  The findings reported for 2019/20 are based on 5,918 respondents, aged 16 and over, who answered the key questions required to measure progress against the Programme for Government indicator (arts, libraries, museums and PRONI questions) as well as the sport participation question on the survey.  For the remaining questions (volunteering and place of historic interest), the findings are based on 2,952 respondents.</t>
  </si>
  <si>
    <t>Jennifer O'Donnell</t>
  </si>
  <si>
    <t>Professional Services Unit</t>
  </si>
  <si>
    <t>BELFAST</t>
  </si>
  <si>
    <t>BT2 7EG</t>
  </si>
  <si>
    <t xml:space="preserve">psu@communities-ni.gov.uk </t>
  </si>
  <si>
    <t>2019/20</t>
  </si>
  <si>
    <t>Confidence Intervals</t>
  </si>
  <si>
    <t>Table 1 When last visited a museum in Northern Ireland 2019/20</t>
  </si>
  <si>
    <t>Table 2  Visited a museum or science centre in Northern Ireland within the last year 2019/20</t>
  </si>
  <si>
    <t>Last 12 months</t>
  </si>
  <si>
    <t>1 - 5 years ago</t>
  </si>
  <si>
    <t>More than 5 years ago</t>
  </si>
  <si>
    <t>Tower Musuem</t>
  </si>
  <si>
    <t>Royal Uslter Rifles Museum</t>
  </si>
  <si>
    <t>Balymoney Museum</t>
  </si>
  <si>
    <t>Exhibition or display of a subject I am interested in</t>
  </si>
  <si>
    <t>If I had more time</t>
  </si>
  <si>
    <t>Special events and activities</t>
  </si>
  <si>
    <t>Cheaper admission prices or discounts</t>
  </si>
  <si>
    <t>More activities for children and families</t>
  </si>
  <si>
    <t>More information about activities, events and exhibitions</t>
  </si>
  <si>
    <t>Nothing, I already go as often as I want to</t>
  </si>
  <si>
    <t>If the exhibitions changed more often</t>
  </si>
  <si>
    <t>Longer opening hours</t>
  </si>
  <si>
    <t>If I had someone to go with</t>
  </si>
  <si>
    <t>Better facilities</t>
  </si>
  <si>
    <t>If there was more to do</t>
  </si>
  <si>
    <t>Easier access in / and around the building</t>
  </si>
  <si>
    <t>More visitor guides / interaction with the staff</t>
  </si>
  <si>
    <t>Nothing, I am not interested in going to museums</t>
  </si>
  <si>
    <t>No benefit</t>
  </si>
  <si>
    <t>Table 3  Visited a National Museum within the last year 2019/20</t>
  </si>
  <si>
    <t>Table 4  Visited a local museum within the last year 2019/50</t>
  </si>
  <si>
    <t>Table 5  Local museums visited within the last year 2019/20</t>
  </si>
  <si>
    <t>Table 6  Visited a science centre within the last year 2019/20</t>
  </si>
  <si>
    <t>Table 7  Frequency of visits to museums or science centres within the last year 2019/20</t>
  </si>
  <si>
    <t>Table 8  What would encourage you to visit a museum or science centre (more often) 2019/20</t>
  </si>
  <si>
    <t>Table 9 Benefits experienced from visiting a museum or science centre 2019/20</t>
  </si>
  <si>
    <t>1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</si>
</sst>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_-* #,##0_-;\-* #,##0_-;_-* &quot;-&quot;??_-;_-@_-"/>
    <numFmt numFmtId="166" formatCode="###0.0"/>
  </numFmts>
  <fonts count="35" x14ac:knownFonts="1">
    <font>
      <sz val="11"/>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u/>
      <sz val="11"/>
      <color theme="10"/>
      <name val="Calibri"/>
      <family val="2"/>
    </font>
    <font>
      <sz val="11"/>
      <color rgb="FF000000"/>
      <name val="Calibri"/>
      <family val="2"/>
    </font>
    <font>
      <sz val="10"/>
      <color rgb="FF000000"/>
      <name val="Calibri"/>
      <family val="2"/>
      <scheme val="minor"/>
    </font>
    <font>
      <sz val="11"/>
      <name val="Calibri"/>
      <family val="2"/>
      <scheme val="minor"/>
    </font>
    <font>
      <sz val="10"/>
      <name val="Arial"/>
      <family val="2"/>
    </font>
    <font>
      <b/>
      <sz val="10"/>
      <name val="Arial"/>
      <family val="2"/>
    </font>
    <font>
      <b/>
      <sz val="10"/>
      <color rgb="FF000000"/>
      <name val="Arial"/>
      <family val="2"/>
    </font>
    <font>
      <sz val="10"/>
      <color rgb="FF000000"/>
      <name val="Arial"/>
      <family val="2"/>
    </font>
    <font>
      <u/>
      <sz val="10"/>
      <color rgb="FF000000"/>
      <name val="Arial"/>
      <family val="2"/>
    </font>
    <font>
      <b/>
      <sz val="10"/>
      <color theme="1"/>
      <name val="Arial"/>
      <family val="2"/>
    </font>
    <font>
      <sz val="10"/>
      <color theme="1"/>
      <name val="Arial"/>
      <family val="2"/>
    </font>
    <font>
      <u/>
      <sz val="10"/>
      <color theme="1"/>
      <name val="Arial"/>
      <family val="2"/>
    </font>
    <font>
      <sz val="10"/>
      <color rgb="FFFFFFFF"/>
      <name val="Arial"/>
      <family val="2"/>
    </font>
    <font>
      <sz val="9"/>
      <color rgb="FF000000"/>
      <name val="Arial"/>
      <family val="2"/>
    </font>
    <font>
      <b/>
      <sz val="9"/>
      <color rgb="FF000000"/>
      <name val="Arial"/>
      <family val="2"/>
    </font>
    <font>
      <sz val="9"/>
      <color theme="1"/>
      <name val="Arial"/>
      <family val="2"/>
    </font>
    <font>
      <sz val="11"/>
      <color theme="1"/>
      <name val="Arial"/>
      <family val="2"/>
    </font>
    <font>
      <sz val="10"/>
      <name val="Arial"/>
      <family val="2"/>
    </font>
    <font>
      <b/>
      <sz val="11"/>
      <color rgb="FF000000"/>
      <name val="Arial"/>
      <family val="2"/>
    </font>
    <font>
      <b/>
      <sz val="11"/>
      <color theme="1"/>
      <name val="Arial"/>
      <family val="2"/>
    </font>
    <font>
      <sz val="11"/>
      <color rgb="FF000000"/>
      <name val="Arial"/>
      <family val="2"/>
    </font>
    <font>
      <b/>
      <sz val="8"/>
      <color rgb="FF000000"/>
      <name val="Arial"/>
      <family val="2"/>
    </font>
    <font>
      <sz val="8"/>
      <color rgb="FF000000"/>
      <name val="Arial"/>
      <family val="2"/>
    </font>
    <font>
      <sz val="9"/>
      <name val="Arial"/>
      <family val="2"/>
    </font>
    <font>
      <u/>
      <sz val="9"/>
      <name val="Calibri"/>
      <family val="2"/>
    </font>
    <font>
      <sz val="10"/>
      <name val="Arial"/>
      <family val="2"/>
    </font>
    <font>
      <u/>
      <sz val="10"/>
      <color rgb="FF0000FF"/>
      <name val="Arial"/>
      <family val="2"/>
    </font>
    <font>
      <u/>
      <sz val="10"/>
      <color theme="10"/>
      <name val="Arial"/>
      <family val="2"/>
    </font>
    <font>
      <sz val="10"/>
      <color rgb="FF000000"/>
      <name val="Times New Roman"/>
      <family val="1"/>
    </font>
  </fonts>
  <fills count="8">
    <fill>
      <patternFill patternType="none"/>
    </fill>
    <fill>
      <patternFill patternType="gray125"/>
    </fill>
    <fill>
      <patternFill patternType="solid">
        <fgColor rgb="FF376091"/>
        <bgColor indexed="64"/>
      </patternFill>
    </fill>
    <fill>
      <patternFill patternType="solid">
        <fgColor rgb="FFB8CCE4"/>
        <bgColor indexed="64"/>
      </patternFill>
    </fill>
    <fill>
      <patternFill patternType="solid">
        <fgColor rgb="FFF2F5F8"/>
        <bgColor indexed="64"/>
      </patternFill>
    </fill>
    <fill>
      <patternFill patternType="solid">
        <fgColor rgb="FF376091"/>
        <bgColor theme="4" tint="-0.24994659260841701"/>
      </patternFill>
    </fill>
    <fill>
      <patternFill patternType="solid">
        <fgColor rgb="FFF3F5F8"/>
        <bgColor indexed="64"/>
      </patternFill>
    </fill>
    <fill>
      <patternFill patternType="solid">
        <fgColor rgb="FFF2F2F2"/>
        <bgColor rgb="FFF2F2F2"/>
      </patternFill>
    </fill>
  </fills>
  <borders count="93">
    <border>
      <left/>
      <right/>
      <top/>
      <bottom/>
      <diagonal/>
    </border>
    <border>
      <left style="thin">
        <color rgb="FF376091"/>
      </left>
      <right style="thin">
        <color rgb="FFFFFFFF"/>
      </right>
      <top style="thin">
        <color rgb="FF376091"/>
      </top>
      <bottom/>
      <diagonal/>
    </border>
    <border>
      <left style="thin">
        <color rgb="FFFFFFFF"/>
      </left>
      <right style="thin">
        <color rgb="FFFFFFFF"/>
      </right>
      <top style="thin">
        <color theme="4" tint="-0.24994659260841701"/>
      </top>
      <bottom style="thin">
        <color rgb="FFFFFFFF"/>
      </bottom>
      <diagonal/>
    </border>
    <border>
      <left style="thin">
        <color rgb="FFFFFFFF"/>
      </left>
      <right style="thin">
        <color theme="4" tint="-0.24994659260841701"/>
      </right>
      <top style="thin">
        <color theme="4" tint="-0.24994659260841701"/>
      </top>
      <bottom style="thin">
        <color rgb="FFFFFFFF"/>
      </bottom>
      <diagonal/>
    </border>
    <border>
      <left style="thin">
        <color rgb="FF376091"/>
      </left>
      <right style="thin">
        <color rgb="FFFFFFFF"/>
      </right>
      <top/>
      <bottom style="thin">
        <color rgb="FF376091"/>
      </bottom>
      <diagonal/>
    </border>
    <border>
      <left style="thin">
        <color rgb="FFFFFFFF"/>
      </left>
      <right style="thin">
        <color rgb="FFFFFFFF"/>
      </right>
      <top style="thin">
        <color rgb="FFFFFFFF"/>
      </top>
      <bottom style="thin">
        <color theme="4" tint="-0.24994659260841701"/>
      </bottom>
      <diagonal/>
    </border>
    <border>
      <left style="thin">
        <color rgb="FFFFFFFF"/>
      </left>
      <right style="thin">
        <color theme="4" tint="-0.24994659260841701"/>
      </right>
      <top style="thin">
        <color rgb="FFFFFFFF"/>
      </top>
      <bottom style="thin">
        <color theme="4" tint="-0.24994659260841701"/>
      </bottom>
      <diagonal/>
    </border>
    <border>
      <left style="thin">
        <color rgb="FF376091"/>
      </left>
      <right style="thin">
        <color theme="4" tint="-0.24994659260841701"/>
      </right>
      <top style="thin">
        <color rgb="FF376091"/>
      </top>
      <bottom/>
      <diagonal/>
    </border>
    <border>
      <left/>
      <right style="thin">
        <color theme="4" tint="-0.24994659260841701"/>
      </right>
      <top/>
      <bottom/>
      <diagonal/>
    </border>
    <border>
      <left style="thin">
        <color theme="4" tint="-0.24994659260841701"/>
      </left>
      <right style="thin">
        <color theme="4" tint="-0.24994659260841701"/>
      </right>
      <top style="thin">
        <color theme="4" tint="-0.24994659260841701"/>
      </top>
      <bottom/>
      <diagonal/>
    </border>
    <border>
      <left style="thin">
        <color rgb="FF376091"/>
      </left>
      <right/>
      <top style="thin">
        <color rgb="FF376091"/>
      </top>
      <bottom style="thin">
        <color rgb="FF376091"/>
      </bottom>
      <diagonal/>
    </border>
    <border>
      <left/>
      <right/>
      <top style="thin">
        <color rgb="FF376091"/>
      </top>
      <bottom style="thin">
        <color rgb="FF376091"/>
      </bottom>
      <diagonal/>
    </border>
    <border>
      <left/>
      <right style="thin">
        <color rgb="FF376091"/>
      </right>
      <top style="thin">
        <color rgb="FF376091"/>
      </top>
      <bottom style="thin">
        <color rgb="FF376091"/>
      </bottom>
      <diagonal/>
    </border>
    <border>
      <left style="thin">
        <color rgb="FF376091"/>
      </left>
      <right style="thin">
        <color theme="4" tint="-0.24994659260841701"/>
      </right>
      <top/>
      <bottom style="thin">
        <color rgb="FF376091"/>
      </bottom>
      <diagonal/>
    </border>
    <border>
      <left style="thin">
        <color theme="4" tint="-0.24994659260841701"/>
      </left>
      <right style="thin">
        <color theme="4" tint="-0.24994659260841701"/>
      </right>
      <top/>
      <bottom style="thin">
        <color theme="4" tint="-0.24994659260841701"/>
      </bottom>
      <diagonal/>
    </border>
    <border>
      <left style="thin">
        <color rgb="FFFFFFFF"/>
      </left>
      <right style="thin">
        <color theme="4" tint="-0.24994659260841701"/>
      </right>
      <top/>
      <bottom style="thin">
        <color theme="4" tint="-0.24994659260841701"/>
      </bottom>
      <diagonal/>
    </border>
    <border>
      <left style="thin">
        <color theme="3"/>
      </left>
      <right style="thin">
        <color theme="0"/>
      </right>
      <top style="thin">
        <color rgb="FF376091"/>
      </top>
      <bottom/>
      <diagonal/>
    </border>
    <border>
      <left style="thin">
        <color theme="0"/>
      </left>
      <right style="thin">
        <color theme="0"/>
      </right>
      <top style="thin">
        <color theme="0"/>
      </top>
      <bottom style="thin">
        <color rgb="FF376091"/>
      </bottom>
      <diagonal/>
    </border>
    <border>
      <left style="thin">
        <color rgb="FF376091"/>
      </left>
      <right style="thin">
        <color rgb="FF376091"/>
      </right>
      <top style="thin">
        <color rgb="FF376091"/>
      </top>
      <bottom/>
      <diagonal/>
    </border>
    <border>
      <left style="thin">
        <color theme="3"/>
      </left>
      <right style="thin">
        <color rgb="FF376091"/>
      </right>
      <top/>
      <bottom/>
      <diagonal/>
    </border>
    <border>
      <left style="thin">
        <color rgb="FF376091"/>
      </left>
      <right style="thin">
        <color rgb="FF376091"/>
      </right>
      <top/>
      <bottom/>
      <diagonal/>
    </border>
    <border>
      <left style="thin">
        <color theme="3"/>
      </left>
      <right style="thin">
        <color rgb="FF376091"/>
      </right>
      <top/>
      <bottom style="thin">
        <color theme="3"/>
      </bottom>
      <diagonal/>
    </border>
    <border>
      <left style="thin">
        <color rgb="FF376091"/>
      </left>
      <right style="thin">
        <color rgb="FF376091"/>
      </right>
      <top/>
      <bottom style="thin">
        <color theme="3"/>
      </bottom>
      <diagonal/>
    </border>
    <border>
      <left style="thin">
        <color theme="4" tint="-0.24994659260841701"/>
      </left>
      <right/>
      <top style="thin">
        <color theme="4" tint="-0.24994659260841701"/>
      </top>
      <bottom/>
      <diagonal/>
    </border>
    <border>
      <left style="thin">
        <color theme="4" tint="-0.24994659260841701"/>
      </left>
      <right/>
      <top/>
      <bottom style="thin">
        <color theme="4" tint="-0.24994659260841701"/>
      </bottom>
      <diagonal/>
    </border>
    <border>
      <left style="thin">
        <color rgb="FF376091"/>
      </left>
      <right style="thin">
        <color rgb="FF376091"/>
      </right>
      <top/>
      <bottom style="thin">
        <color rgb="FF376091"/>
      </bottom>
      <diagonal/>
    </border>
    <border>
      <left style="thin">
        <color rgb="FFFFFFFF"/>
      </left>
      <right/>
      <top style="thin">
        <color theme="4" tint="-0.24994659260841701"/>
      </top>
      <bottom style="thin">
        <color rgb="FFFFFFFF"/>
      </bottom>
      <diagonal/>
    </border>
    <border>
      <left style="thin">
        <color rgb="FF376091"/>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theme="4" tint="-0.24994659260841701"/>
      </right>
      <top style="thin">
        <color rgb="FFFFFFFF"/>
      </top>
      <bottom/>
      <diagonal/>
    </border>
    <border>
      <left style="thin">
        <color rgb="FF376091"/>
      </left>
      <right style="thin">
        <color theme="0"/>
      </right>
      <top style="thin">
        <color rgb="FF376091"/>
      </top>
      <bottom/>
      <diagonal/>
    </border>
    <border>
      <left style="thin">
        <color rgb="FF376091"/>
      </left>
      <right style="thin">
        <color theme="0"/>
      </right>
      <top/>
      <bottom style="thin">
        <color rgb="FF376091"/>
      </bottom>
      <diagonal/>
    </border>
    <border>
      <left style="thin">
        <color theme="0"/>
      </left>
      <right style="thin">
        <color theme="4" tint="-0.24994659260841701"/>
      </right>
      <top style="thin">
        <color rgb="FF376091"/>
      </top>
      <bottom style="thin">
        <color theme="0"/>
      </bottom>
      <diagonal/>
    </border>
    <border>
      <left style="thin">
        <color theme="0"/>
      </left>
      <right style="thin">
        <color theme="4" tint="-0.24994659260841701"/>
      </right>
      <top style="thin">
        <color theme="0"/>
      </top>
      <bottom style="thin">
        <color rgb="FF376091"/>
      </bottom>
      <diagonal/>
    </border>
    <border>
      <left style="thin">
        <color theme="0"/>
      </left>
      <right style="thin">
        <color theme="0"/>
      </right>
      <top style="thin">
        <color rgb="FF376091"/>
      </top>
      <bottom style="thin">
        <color theme="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tint="-0.24994659260841701"/>
      </left>
      <right style="thin">
        <color theme="4" tint="-0.24994659260841701"/>
      </right>
      <top style="thin">
        <color rgb="FF376091"/>
      </top>
      <bottom/>
      <diagonal/>
    </border>
    <border>
      <left style="thin">
        <color theme="4" tint="-0.24994659260841701"/>
      </left>
      <right style="thin">
        <color theme="4" tint="-0.24994659260841701"/>
      </right>
      <top/>
      <bottom style="thin">
        <color rgb="FF376091"/>
      </bottom>
      <diagonal/>
    </border>
    <border>
      <left style="thin">
        <color rgb="FF37609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rgb="FFFFFFFF"/>
      </left>
      <right style="thin">
        <color theme="4" tint="-0.24994659260841701"/>
      </right>
      <top style="thin">
        <color theme="4" tint="-0.24994659260841701"/>
      </top>
      <bottom/>
      <diagonal/>
    </border>
    <border>
      <left style="thin">
        <color rgb="FFFFFFFF"/>
      </left>
      <right/>
      <top/>
      <bottom style="thin">
        <color rgb="FFFFFFFF"/>
      </bottom>
      <diagonal/>
    </border>
    <border>
      <left/>
      <right/>
      <top/>
      <bottom style="thin">
        <color rgb="FFFFFFFF"/>
      </bottom>
      <diagonal/>
    </border>
    <border>
      <left/>
      <right style="thin">
        <color theme="3"/>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theme="3"/>
      </right>
      <top style="thin">
        <color rgb="FFFFFFFF"/>
      </top>
      <bottom/>
      <diagonal/>
    </border>
    <border>
      <left style="thin">
        <color rgb="FF376091"/>
      </left>
      <right style="thin">
        <color theme="4" tint="-0.24994659260841701"/>
      </right>
      <top style="thin">
        <color rgb="FF376091"/>
      </top>
      <bottom style="thin">
        <color rgb="FF376091"/>
      </bottom>
      <diagonal/>
    </border>
    <border>
      <left/>
      <right style="thin">
        <color theme="4" tint="-0.24994659260841701"/>
      </right>
      <top style="thin">
        <color rgb="FF376091"/>
      </top>
      <bottom style="thin">
        <color rgb="FF376091"/>
      </bottom>
      <diagonal/>
    </border>
    <border>
      <left/>
      <right style="thin">
        <color theme="3"/>
      </right>
      <top style="thin">
        <color rgb="FF376091"/>
      </top>
      <bottom style="thin">
        <color rgb="FF376091"/>
      </bottom>
      <diagonal/>
    </border>
    <border>
      <left/>
      <right style="thin">
        <color theme="3"/>
      </right>
      <top/>
      <bottom/>
      <diagonal/>
    </border>
    <border>
      <left style="thin">
        <color theme="4" tint="-0.24994659260841701"/>
      </left>
      <right style="thin">
        <color theme="3"/>
      </right>
      <top style="thin">
        <color rgb="FF376091"/>
      </top>
      <bottom/>
      <diagonal/>
    </border>
    <border>
      <left/>
      <right style="thin">
        <color theme="3"/>
      </right>
      <top/>
      <bottom style="thin">
        <color rgb="FF376091"/>
      </bottom>
      <diagonal/>
    </border>
    <border>
      <left style="thin">
        <color theme="4" tint="-0.24994659260841701"/>
      </left>
      <right style="thin">
        <color theme="3"/>
      </right>
      <top/>
      <bottom style="thin">
        <color rgb="FF376091"/>
      </bottom>
      <diagonal/>
    </border>
    <border>
      <left style="thin">
        <color theme="4" tint="-0.24994659260841701"/>
      </left>
      <right style="thin">
        <color theme="3"/>
      </right>
      <top/>
      <bottom/>
      <diagonal/>
    </border>
    <border>
      <left/>
      <right style="thin">
        <color rgb="FF376091"/>
      </right>
      <top/>
      <bottom/>
      <diagonal/>
    </border>
    <border>
      <left style="thin">
        <color theme="3"/>
      </left>
      <right style="thin">
        <color theme="3"/>
      </right>
      <top/>
      <bottom/>
      <diagonal/>
    </border>
    <border>
      <left style="thin">
        <color theme="3"/>
      </left>
      <right style="thin">
        <color theme="0"/>
      </right>
      <top/>
      <bottom style="thin">
        <color theme="3"/>
      </bottom>
      <diagonal/>
    </border>
    <border>
      <left/>
      <right style="thin">
        <color theme="3"/>
      </right>
      <top style="thin">
        <color theme="3"/>
      </top>
      <bottom style="thin">
        <color theme="3"/>
      </bottom>
      <diagonal/>
    </border>
    <border>
      <left/>
      <right style="thin">
        <color theme="3"/>
      </right>
      <top/>
      <bottom style="thin">
        <color theme="3"/>
      </bottom>
      <diagonal/>
    </border>
    <border>
      <left style="thin">
        <color rgb="FFFFFFFF"/>
      </left>
      <right style="thin">
        <color theme="0"/>
      </right>
      <top style="thin">
        <color theme="4" tint="-0.24994659260841701"/>
      </top>
      <bottom style="thin">
        <color rgb="FFFFFFFF"/>
      </bottom>
      <diagonal/>
    </border>
    <border>
      <left style="thin">
        <color theme="0"/>
      </left>
      <right style="thin">
        <color theme="0"/>
      </right>
      <top style="thin">
        <color theme="4" tint="-0.24994659260841701"/>
      </top>
      <bottom style="thin">
        <color rgb="FFFFFFFF"/>
      </bottom>
      <diagonal/>
    </border>
    <border>
      <left/>
      <right style="thin">
        <color theme="4" tint="-0.24994659260841701"/>
      </right>
      <top style="thin">
        <color rgb="FF376091"/>
      </top>
      <bottom/>
      <diagonal/>
    </border>
    <border>
      <left/>
      <right style="thin">
        <color theme="4" tint="-0.24994659260841701"/>
      </right>
      <top/>
      <bottom style="thin">
        <color rgb="FF376091"/>
      </bottom>
      <diagonal/>
    </border>
    <border>
      <left style="thin">
        <color rgb="FFFFFFFF"/>
      </left>
      <right/>
      <top style="thin">
        <color rgb="FFFFFFFF"/>
      </top>
      <bottom style="thin">
        <color theme="4" tint="-0.24994659260841701"/>
      </bottom>
      <diagonal/>
    </border>
    <border>
      <left/>
      <right style="thin">
        <color theme="4" tint="-0.24994659260841701"/>
      </right>
      <top/>
      <bottom style="thin">
        <color theme="4" tint="-0.24994659260841701"/>
      </bottom>
      <diagonal/>
    </border>
    <border>
      <left style="thin">
        <color theme="0"/>
      </left>
      <right style="thin">
        <color rgb="FFFFFFFF"/>
      </right>
      <top style="thin">
        <color rgb="FFFFFFFF"/>
      </top>
      <bottom style="thin">
        <color theme="4" tint="-0.24994659260841701"/>
      </bottom>
      <diagonal/>
    </border>
    <border>
      <left/>
      <right style="thin">
        <color rgb="FF376091"/>
      </right>
      <top/>
      <bottom style="thin">
        <color theme="3"/>
      </bottom>
      <diagonal/>
    </border>
    <border>
      <left style="thin">
        <color theme="0"/>
      </left>
      <right style="thin">
        <color theme="3"/>
      </right>
      <top style="thin">
        <color rgb="FF376091"/>
      </top>
      <bottom style="thin">
        <color theme="0"/>
      </bottom>
      <diagonal/>
    </border>
    <border>
      <left style="thin">
        <color theme="0"/>
      </left>
      <right style="thin">
        <color theme="3"/>
      </right>
      <top style="thin">
        <color theme="0"/>
      </top>
      <bottom style="thin">
        <color rgb="FF376091"/>
      </bottom>
      <diagonal/>
    </border>
    <border>
      <left/>
      <right/>
      <top style="thin">
        <color theme="3"/>
      </top>
      <bottom/>
      <diagonal/>
    </border>
    <border>
      <left style="thin">
        <color theme="3"/>
      </left>
      <right style="thin">
        <color theme="3"/>
      </right>
      <top/>
      <bottom style="thin">
        <color theme="3"/>
      </bottom>
      <diagonal/>
    </border>
    <border>
      <left/>
      <right/>
      <top style="thin">
        <color theme="4" tint="-0.24994659260841701"/>
      </top>
      <bottom style="thin">
        <color rgb="FFFFFFFF"/>
      </bottom>
      <diagonal/>
    </border>
    <border>
      <left/>
      <right style="thin">
        <color rgb="FFFFFFFF"/>
      </right>
      <top style="thin">
        <color theme="4" tint="-0.24994659260841701"/>
      </top>
      <bottom style="thin">
        <color rgb="FFFFFFFF"/>
      </bottom>
      <diagonal/>
    </border>
    <border>
      <left style="thin">
        <color rgb="FFFFFFFF"/>
      </left>
      <right style="thin">
        <color theme="4" tint="-0.24994659260841701"/>
      </right>
      <top/>
      <bottom/>
      <diagonal/>
    </border>
    <border>
      <left style="thin">
        <color rgb="FFFFFFFF"/>
      </left>
      <right/>
      <top style="thin">
        <color rgb="FFFFFFFF"/>
      </top>
      <bottom/>
      <diagonal/>
    </border>
    <border>
      <left style="thin">
        <color rgb="FFFFFFFF"/>
      </left>
      <right/>
      <top/>
      <bottom style="thin">
        <color theme="4" tint="-0.24994659260841701"/>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theme="4" tint="-0.24994659260841701"/>
      </bottom>
      <diagonal/>
    </border>
    <border>
      <left style="thin">
        <color rgb="FFFFFFFF"/>
      </left>
      <right style="thin">
        <color rgb="FFFFFFFF"/>
      </right>
      <top/>
      <bottom style="thin">
        <color theme="4" tint="-0.24994659260841701"/>
      </bottom>
      <diagonal/>
    </border>
    <border>
      <left style="thin">
        <color rgb="FFFFFFFF"/>
      </left>
      <right/>
      <top style="thin">
        <color rgb="FFFFFFFF"/>
      </top>
      <bottom style="thin">
        <color rgb="FFFFFFFF"/>
      </bottom>
      <diagonal/>
    </border>
    <border>
      <left style="thin">
        <color theme="0"/>
      </left>
      <right style="thin">
        <color theme="4" tint="-0.24994659260841701"/>
      </right>
      <top style="thin">
        <color theme="4" tint="-0.24994659260841701"/>
      </top>
      <bottom/>
      <diagonal/>
    </border>
    <border>
      <left style="thin">
        <color theme="0"/>
      </left>
      <right style="thin">
        <color theme="4" tint="-0.24994659260841701"/>
      </right>
      <top/>
      <bottom/>
      <diagonal/>
    </border>
    <border>
      <left style="thin">
        <color theme="0"/>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rgb="FF376091"/>
      </top>
      <bottom style="thin">
        <color theme="4" tint="-0.24994659260841701"/>
      </bottom>
      <diagonal/>
    </border>
    <border>
      <left/>
      <right/>
      <top/>
      <bottom style="thin">
        <color rgb="FF37609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10">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23" fillId="0" borderId="0"/>
    <xf numFmtId="0" fontId="10" fillId="0" borderId="0"/>
    <xf numFmtId="0" fontId="31" fillId="0" borderId="0"/>
    <xf numFmtId="0" fontId="10" fillId="0" borderId="0"/>
    <xf numFmtId="0" fontId="10" fillId="0" borderId="0"/>
    <xf numFmtId="43" fontId="5" fillId="0" borderId="0" applyFont="0" applyFill="0" applyBorder="0" applyAlignment="0" applyProtection="0"/>
    <xf numFmtId="43" fontId="5" fillId="0" borderId="0" applyFont="0" applyFill="0" applyBorder="0" applyAlignment="0" applyProtection="0"/>
  </cellStyleXfs>
  <cellXfs count="312">
    <xf numFmtId="0" fontId="0" fillId="0" borderId="0" xfId="0"/>
    <xf numFmtId="0" fontId="1" fillId="0" borderId="0" xfId="0" applyFont="1"/>
    <xf numFmtId="0" fontId="2" fillId="2" borderId="5" xfId="0" applyFont="1" applyFill="1" applyBorder="1" applyAlignment="1">
      <alignment horizontal="center" vertical="center"/>
    </xf>
    <xf numFmtId="0" fontId="3" fillId="0" borderId="7" xfId="0" applyFont="1" applyBorder="1" applyAlignment="1">
      <alignment vertical="center" wrapText="1"/>
    </xf>
    <xf numFmtId="164" fontId="3" fillId="0" borderId="8" xfId="0" applyNumberFormat="1" applyFont="1" applyBorder="1" applyAlignment="1">
      <alignment vertical="center" wrapText="1"/>
    </xf>
    <xf numFmtId="3" fontId="3" fillId="0" borderId="9" xfId="0" applyNumberFormat="1" applyFont="1" applyBorder="1" applyAlignment="1">
      <alignment horizontal="right" vertical="center" wrapText="1"/>
    </xf>
    <xf numFmtId="0" fontId="3" fillId="0" borderId="13" xfId="0" applyFont="1" applyBorder="1" applyAlignment="1">
      <alignment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8" fillId="0" borderId="0" xfId="0" applyFont="1" applyBorder="1" applyAlignment="1">
      <alignment vertical="center" wrapText="1"/>
    </xf>
    <xf numFmtId="0" fontId="0" fillId="0" borderId="0" xfId="0" applyFont="1"/>
    <xf numFmtId="0" fontId="9" fillId="0" borderId="0" xfId="0" applyFont="1"/>
    <xf numFmtId="164" fontId="3" fillId="0" borderId="39" xfId="0" applyNumberFormat="1" applyFont="1" applyBorder="1" applyAlignment="1">
      <alignment horizontal="right" vertical="center" wrapText="1"/>
    </xf>
    <xf numFmtId="3" fontId="3" fillId="0" borderId="39" xfId="0" applyNumberFormat="1" applyFont="1" applyBorder="1" applyAlignment="1">
      <alignment horizontal="right" vertical="center" wrapText="1"/>
    </xf>
    <xf numFmtId="164" fontId="3" fillId="0" borderId="40" xfId="0" applyNumberFormat="1" applyFont="1" applyBorder="1" applyAlignment="1">
      <alignment horizontal="right" vertical="center" wrapText="1"/>
    </xf>
    <xf numFmtId="3" fontId="3" fillId="0" borderId="40" xfId="0" applyNumberFormat="1" applyFont="1" applyBorder="1" applyAlignment="1">
      <alignment horizontal="right" vertical="center" wrapText="1"/>
    </xf>
    <xf numFmtId="0" fontId="3" fillId="0" borderId="41" xfId="0" applyFont="1" applyBorder="1" applyAlignment="1">
      <alignment vertical="center" wrapText="1"/>
    </xf>
    <xf numFmtId="164" fontId="3" fillId="0" borderId="42" xfId="0" applyNumberFormat="1" applyFont="1" applyBorder="1" applyAlignment="1">
      <alignment horizontal="right" vertical="center" wrapText="1"/>
    </xf>
    <xf numFmtId="3" fontId="3" fillId="0" borderId="42" xfId="0" applyNumberFormat="1" applyFont="1" applyBorder="1" applyAlignment="1">
      <alignment horizontal="righ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7" fillId="0" borderId="0" xfId="0" applyFont="1" applyAlignment="1">
      <alignment horizontal="left" indent="1"/>
    </xf>
    <xf numFmtId="0" fontId="11" fillId="6" borderId="36" xfId="0" applyFont="1" applyFill="1" applyBorder="1" applyAlignment="1">
      <alignment vertical="center"/>
    </xf>
    <xf numFmtId="0" fontId="10" fillId="6" borderId="37" xfId="0" applyFont="1" applyFill="1" applyBorder="1"/>
    <xf numFmtId="0" fontId="10" fillId="6" borderId="37" xfId="0" applyNumberFormat="1" applyFont="1" applyFill="1" applyBorder="1" applyAlignment="1">
      <alignment vertical="center" wrapText="1"/>
    </xf>
    <xf numFmtId="0" fontId="10" fillId="0" borderId="0" xfId="0" applyFont="1"/>
    <xf numFmtId="0" fontId="12" fillId="0" borderId="0" xfId="0" applyFont="1"/>
    <xf numFmtId="0" fontId="13" fillId="0" borderId="0" xfId="0" applyFont="1"/>
    <xf numFmtId="0" fontId="12" fillId="0" borderId="0" xfId="0" applyFont="1" applyAlignment="1">
      <alignment vertical="top" wrapText="1"/>
    </xf>
    <xf numFmtId="0" fontId="14" fillId="0" borderId="0" xfId="2" applyFont="1" applyAlignment="1" applyProtection="1"/>
    <xf numFmtId="0" fontId="13" fillId="0" borderId="0" xfId="0" applyFont="1" applyAlignment="1">
      <alignment horizontal="left" vertical="top" wrapText="1"/>
    </xf>
    <xf numFmtId="0" fontId="15" fillId="0" borderId="0" xfId="0" applyFont="1" applyAlignment="1">
      <alignment horizontal="left" vertical="center"/>
    </xf>
    <xf numFmtId="0" fontId="16" fillId="0" borderId="0" xfId="0" applyFont="1"/>
    <xf numFmtId="0" fontId="16" fillId="0" borderId="0" xfId="0" applyFont="1" applyAlignment="1"/>
    <xf numFmtId="0" fontId="15" fillId="0" borderId="0" xfId="0" applyFont="1"/>
    <xf numFmtId="0" fontId="13" fillId="0" borderId="0" xfId="0" applyFont="1" applyFill="1" applyAlignment="1">
      <alignment horizontal="left"/>
    </xf>
    <xf numFmtId="0" fontId="13" fillId="0" borderId="0" xfId="0" applyFont="1" applyAlignment="1">
      <alignment horizontal="left"/>
    </xf>
    <xf numFmtId="0" fontId="16" fillId="0" borderId="0" xfId="0" applyNumberFormat="1" applyFont="1" applyAlignment="1">
      <alignment horizontal="left" wrapText="1"/>
    </xf>
    <xf numFmtId="0" fontId="15" fillId="0" borderId="0" xfId="0" applyFont="1" applyAlignment="1">
      <alignment vertical="top"/>
    </xf>
    <xf numFmtId="0" fontId="16" fillId="0" borderId="0" xfId="0" applyFont="1" applyAlignment="1">
      <alignment horizontal="left" wrapText="1"/>
    </xf>
    <xf numFmtId="0" fontId="15" fillId="0" borderId="0" xfId="0" applyFont="1" applyAlignment="1">
      <alignment vertical="top" wrapText="1"/>
    </xf>
    <xf numFmtId="0" fontId="17" fillId="0" borderId="0" xfId="2" applyFont="1" applyAlignment="1" applyProtection="1"/>
    <xf numFmtId="0" fontId="16" fillId="0" borderId="0" xfId="0" applyFont="1" applyAlignment="1">
      <alignment wrapText="1"/>
    </xf>
    <xf numFmtId="0" fontId="12" fillId="0" borderId="0" xfId="0" applyFont="1" applyAlignment="1">
      <alignment horizontal="left" vertical="center"/>
    </xf>
    <xf numFmtId="0" fontId="13" fillId="0" borderId="0" xfId="0" applyFont="1" applyAlignment="1">
      <alignment wrapText="1"/>
    </xf>
    <xf numFmtId="0" fontId="16" fillId="0" borderId="0" xfId="0" applyFont="1" applyAlignment="1">
      <alignment vertical="top"/>
    </xf>
    <xf numFmtId="0" fontId="15" fillId="0" borderId="0" xfId="0" applyFont="1" applyAlignment="1">
      <alignment vertical="center" wrapText="1"/>
    </xf>
    <xf numFmtId="0" fontId="0" fillId="0" borderId="0" xfId="0" applyFont="1" applyAlignment="1">
      <alignment vertical="center"/>
    </xf>
    <xf numFmtId="0" fontId="0" fillId="0" borderId="0" xfId="0" applyAlignment="1">
      <alignment vertical="center"/>
    </xf>
    <xf numFmtId="0" fontId="15" fillId="0" borderId="0" xfId="0" applyFont="1" applyAlignment="1"/>
    <xf numFmtId="0" fontId="18" fillId="2" borderId="5" xfId="0" applyFont="1" applyFill="1" applyBorder="1" applyAlignment="1">
      <alignment horizontal="center" vertical="center"/>
    </xf>
    <xf numFmtId="0" fontId="19" fillId="0" borderId="7" xfId="0" applyFont="1" applyBorder="1" applyAlignment="1">
      <alignment vertical="center" wrapText="1"/>
    </xf>
    <xf numFmtId="164" fontId="19" fillId="0" borderId="8" xfId="0" applyNumberFormat="1" applyFont="1" applyBorder="1" applyAlignment="1">
      <alignment vertical="center" wrapText="1"/>
    </xf>
    <xf numFmtId="3" fontId="19" fillId="0" borderId="9" xfId="0" applyNumberFormat="1" applyFont="1" applyBorder="1" applyAlignment="1">
      <alignment horizontal="right" vertical="center" wrapText="1"/>
    </xf>
    <xf numFmtId="0" fontId="20" fillId="3" borderId="10" xfId="0" applyFont="1" applyFill="1" applyBorder="1" applyAlignment="1">
      <alignment vertical="center" wrapText="1"/>
    </xf>
    <xf numFmtId="0" fontId="20" fillId="3" borderId="11" xfId="0" applyFont="1" applyFill="1" applyBorder="1" applyAlignment="1">
      <alignment vertical="center" wrapText="1"/>
    </xf>
    <xf numFmtId="164" fontId="19" fillId="0" borderId="39" xfId="0" applyNumberFormat="1" applyFont="1" applyBorder="1" applyAlignment="1">
      <alignment horizontal="right" vertical="center" wrapText="1"/>
    </xf>
    <xf numFmtId="3" fontId="19" fillId="0" borderId="39" xfId="0" applyNumberFormat="1" applyFont="1" applyBorder="1" applyAlignment="1">
      <alignment horizontal="right" vertical="center" wrapText="1"/>
    </xf>
    <xf numFmtId="0" fontId="19" fillId="0" borderId="13" xfId="0" applyFont="1" applyBorder="1" applyAlignment="1">
      <alignment vertical="center" wrapText="1"/>
    </xf>
    <xf numFmtId="164" fontId="19" fillId="0" borderId="40" xfId="0" applyNumberFormat="1" applyFont="1" applyBorder="1" applyAlignment="1">
      <alignment horizontal="right" vertical="center" wrapText="1"/>
    </xf>
    <xf numFmtId="3" fontId="19" fillId="0" borderId="40" xfId="0" applyNumberFormat="1" applyFont="1" applyBorder="1" applyAlignment="1">
      <alignment horizontal="right" vertical="center" wrapText="1"/>
    </xf>
    <xf numFmtId="0" fontId="19" fillId="0" borderId="41" xfId="0" applyFont="1" applyBorder="1" applyAlignment="1">
      <alignment vertical="center" wrapText="1"/>
    </xf>
    <xf numFmtId="164" fontId="19" fillId="0" borderId="42" xfId="0" applyNumberFormat="1" applyFont="1" applyBorder="1" applyAlignment="1">
      <alignment horizontal="right" vertical="center" wrapText="1"/>
    </xf>
    <xf numFmtId="3" fontId="19" fillId="0" borderId="42" xfId="0" applyNumberFormat="1" applyFont="1" applyBorder="1" applyAlignment="1">
      <alignment horizontal="right" vertical="center" wrapText="1"/>
    </xf>
    <xf numFmtId="164" fontId="19" fillId="0" borderId="39" xfId="0" applyNumberFormat="1" applyFont="1" applyBorder="1" applyAlignment="1">
      <alignment horizontal="right" vertical="center"/>
    </xf>
    <xf numFmtId="0" fontId="21" fillId="0" borderId="7" xfId="0" applyFont="1" applyBorder="1" applyAlignment="1">
      <alignment vertical="center"/>
    </xf>
    <xf numFmtId="164" fontId="19" fillId="0" borderId="40" xfId="0" applyNumberFormat="1" applyFont="1" applyBorder="1" applyAlignment="1">
      <alignment horizontal="right" vertical="center"/>
    </xf>
    <xf numFmtId="0" fontId="19" fillId="0" borderId="39" xfId="0" applyFont="1" applyBorder="1" applyAlignment="1">
      <alignment vertical="center" wrapText="1"/>
    </xf>
    <xf numFmtId="164" fontId="19" fillId="0" borderId="9" xfId="0" applyNumberFormat="1" applyFont="1" applyBorder="1" applyAlignment="1">
      <alignment horizontal="right" vertical="center" wrapText="1"/>
    </xf>
    <xf numFmtId="0" fontId="20" fillId="3" borderId="43" xfId="0" applyFont="1" applyFill="1" applyBorder="1" applyAlignment="1">
      <alignment vertical="center"/>
    </xf>
    <xf numFmtId="0" fontId="20" fillId="3" borderId="44" xfId="0" applyFont="1" applyFill="1" applyBorder="1" applyAlignment="1">
      <alignment vertical="center"/>
    </xf>
    <xf numFmtId="0" fontId="19" fillId="0" borderId="9" xfId="0" applyFont="1" applyBorder="1" applyAlignment="1">
      <alignment vertical="center" wrapText="1"/>
    </xf>
    <xf numFmtId="0" fontId="19" fillId="0" borderId="14" xfId="0" applyFont="1" applyBorder="1" applyAlignment="1">
      <alignment vertical="center" wrapText="1"/>
    </xf>
    <xf numFmtId="164" fontId="19" fillId="0" borderId="14" xfId="0" applyNumberFormat="1" applyFont="1" applyBorder="1" applyAlignment="1">
      <alignment horizontal="right" vertical="center" wrapText="1"/>
    </xf>
    <xf numFmtId="3" fontId="19" fillId="0" borderId="14" xfId="0" applyNumberFormat="1" applyFont="1" applyBorder="1" applyAlignment="1">
      <alignment horizontal="right" vertical="center" wrapText="1"/>
    </xf>
    <xf numFmtId="0" fontId="20" fillId="3" borderId="43" xfId="0" applyFont="1" applyFill="1" applyBorder="1" applyAlignment="1">
      <alignment vertical="center" wrapText="1"/>
    </xf>
    <xf numFmtId="0" fontId="20" fillId="3" borderId="44" xfId="0" applyFont="1" applyFill="1" applyBorder="1" applyAlignment="1">
      <alignment vertical="center" wrapText="1"/>
    </xf>
    <xf numFmtId="0" fontId="19" fillId="0" borderId="42" xfId="0" applyFont="1" applyBorder="1" applyAlignment="1">
      <alignment vertical="center" wrapText="1"/>
    </xf>
    <xf numFmtId="0" fontId="18" fillId="2" borderId="17" xfId="0" applyFont="1" applyFill="1" applyBorder="1" applyAlignment="1">
      <alignment horizontal="center" vertical="center" wrapText="1"/>
    </xf>
    <xf numFmtId="0" fontId="19" fillId="4" borderId="19" xfId="0" applyFont="1" applyFill="1" applyBorder="1" applyAlignment="1">
      <alignment vertical="center" wrapText="1"/>
    </xf>
    <xf numFmtId="0" fontId="19" fillId="0" borderId="19" xfId="0" applyFont="1" applyBorder="1" applyAlignment="1">
      <alignment vertical="center" wrapText="1"/>
    </xf>
    <xf numFmtId="0" fontId="19" fillId="0" borderId="19" xfId="0" applyFont="1" applyFill="1" applyBorder="1" applyAlignment="1">
      <alignment vertical="center" wrapText="1"/>
    </xf>
    <xf numFmtId="3" fontId="19" fillId="0" borderId="20" xfId="0" applyNumberFormat="1" applyFont="1" applyFill="1" applyBorder="1" applyAlignment="1">
      <alignment horizontal="right" vertical="center" wrapText="1"/>
    </xf>
    <xf numFmtId="3" fontId="19" fillId="4" borderId="20" xfId="0" applyNumberFormat="1" applyFont="1" applyFill="1" applyBorder="1" applyAlignment="1">
      <alignment horizontal="right" vertical="center" wrapText="1"/>
    </xf>
    <xf numFmtId="3" fontId="19" fillId="4" borderId="20" xfId="0" applyNumberFormat="1" applyFont="1" applyFill="1" applyBorder="1" applyAlignment="1">
      <alignment vertical="center" wrapText="1"/>
    </xf>
    <xf numFmtId="3" fontId="19" fillId="0" borderId="20" xfId="0" applyNumberFormat="1" applyFont="1" applyFill="1" applyBorder="1" applyAlignment="1">
      <alignment vertical="center" wrapText="1"/>
    </xf>
    <xf numFmtId="0" fontId="22" fillId="0" borderId="0" xfId="0" applyFont="1"/>
    <xf numFmtId="3" fontId="22" fillId="0" borderId="0" xfId="0" applyNumberFormat="1" applyFont="1"/>
    <xf numFmtId="0" fontId="18" fillId="2" borderId="65" xfId="0" applyFont="1" applyFill="1" applyBorder="1" applyAlignment="1">
      <alignment horizontal="center" vertical="center" wrapText="1"/>
    </xf>
    <xf numFmtId="0" fontId="18" fillId="2" borderId="66" xfId="0" applyFont="1" applyFill="1" applyBorder="1" applyAlignment="1">
      <alignment horizontal="center" vertical="center" wrapText="1"/>
    </xf>
    <xf numFmtId="3" fontId="19" fillId="0" borderId="55" xfId="0" applyNumberFormat="1" applyFont="1" applyBorder="1" applyAlignment="1">
      <alignment vertical="center" wrapText="1"/>
    </xf>
    <xf numFmtId="3" fontId="20" fillId="3" borderId="63" xfId="0" applyNumberFormat="1" applyFont="1" applyFill="1" applyBorder="1" applyAlignment="1">
      <alignment vertical="center" wrapText="1"/>
    </xf>
    <xf numFmtId="3" fontId="19" fillId="0" borderId="56" xfId="0" applyNumberFormat="1" applyFont="1" applyBorder="1" applyAlignment="1">
      <alignment horizontal="right" vertical="center" wrapText="1"/>
    </xf>
    <xf numFmtId="3" fontId="19" fillId="0" borderId="58" xfId="0" applyNumberFormat="1" applyFont="1" applyBorder="1" applyAlignment="1">
      <alignment horizontal="right" vertical="center" wrapText="1"/>
    </xf>
    <xf numFmtId="3" fontId="19" fillId="0" borderId="59" xfId="0" applyNumberFormat="1" applyFont="1" applyBorder="1" applyAlignment="1">
      <alignment horizontal="right" vertical="center" wrapText="1"/>
    </xf>
    <xf numFmtId="3" fontId="19" fillId="0" borderId="56" xfId="0" applyNumberFormat="1" applyFont="1" applyBorder="1" applyAlignment="1">
      <alignment horizontal="right" vertical="center"/>
    </xf>
    <xf numFmtId="3" fontId="20" fillId="3" borderId="55" xfId="0" applyNumberFormat="1" applyFont="1" applyFill="1" applyBorder="1" applyAlignment="1">
      <alignment vertical="center" wrapText="1"/>
    </xf>
    <xf numFmtId="3" fontId="19" fillId="0" borderId="58" xfId="0" applyNumberFormat="1" applyFont="1" applyBorder="1" applyAlignment="1">
      <alignment horizontal="right" vertical="center"/>
    </xf>
    <xf numFmtId="2" fontId="15" fillId="0" borderId="0" xfId="0" applyNumberFormat="1" applyFont="1" applyAlignment="1">
      <alignment horizontal="left" wrapText="1"/>
    </xf>
    <xf numFmtId="0" fontId="25" fillId="0" borderId="0" xfId="0" applyFont="1"/>
    <xf numFmtId="0" fontId="18" fillId="2" borderId="50" xfId="0" applyFont="1" applyFill="1" applyBorder="1" applyAlignment="1">
      <alignment horizontal="center" vertical="center" wrapText="1"/>
    </xf>
    <xf numFmtId="3" fontId="18" fillId="2" borderId="51" xfId="0" applyNumberFormat="1"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3" fillId="4" borderId="20" xfId="0" applyFont="1" applyFill="1" applyBorder="1" applyAlignment="1">
      <alignment horizontal="left" vertical="center" wrapText="1"/>
    </xf>
    <xf numFmtId="3" fontId="13" fillId="4" borderId="20" xfId="0" applyNumberFormat="1" applyFont="1" applyFill="1" applyBorder="1" applyAlignment="1">
      <alignment vertical="center" wrapText="1"/>
    </xf>
    <xf numFmtId="0" fontId="13" fillId="0" borderId="20" xfId="0" applyFont="1" applyBorder="1" applyAlignment="1">
      <alignment vertical="center" wrapText="1"/>
    </xf>
    <xf numFmtId="3" fontId="13" fillId="0" borderId="20" xfId="1" applyNumberFormat="1" applyFont="1" applyBorder="1" applyAlignment="1">
      <alignment horizontal="right" vertical="center" wrapText="1"/>
    </xf>
    <xf numFmtId="0" fontId="13" fillId="4" borderId="20" xfId="0" applyFont="1" applyFill="1" applyBorder="1" applyAlignment="1">
      <alignment horizontal="left" vertical="center" wrapText="1" indent="2"/>
    </xf>
    <xf numFmtId="0" fontId="13" fillId="0" borderId="20" xfId="0" applyFont="1" applyBorder="1" applyAlignment="1">
      <alignment horizontal="left" vertical="center" wrapText="1" indent="2"/>
    </xf>
    <xf numFmtId="0" fontId="12" fillId="0" borderId="0" xfId="0" applyFont="1" applyBorder="1" applyAlignment="1">
      <alignment vertical="center" wrapText="1"/>
    </xf>
    <xf numFmtId="0" fontId="27" fillId="0" borderId="0" xfId="0" applyFont="1" applyBorder="1" applyAlignment="1">
      <alignment vertical="center" wrapText="1"/>
    </xf>
    <xf numFmtId="165" fontId="28" fillId="0" borderId="0" xfId="1" applyNumberFormat="1" applyFont="1" applyBorder="1" applyAlignment="1">
      <alignment horizontal="right" vertical="center" wrapText="1"/>
    </xf>
    <xf numFmtId="0" fontId="26" fillId="0" borderId="0" xfId="0" applyFont="1" applyBorder="1" applyAlignment="1">
      <alignment vertical="center" wrapText="1"/>
    </xf>
    <xf numFmtId="3" fontId="26" fillId="0" borderId="0" xfId="1" applyNumberFormat="1" applyFont="1" applyBorder="1" applyAlignment="1">
      <alignment horizontal="right" vertical="center" wrapText="1"/>
    </xf>
    <xf numFmtId="0" fontId="24" fillId="0" borderId="0" xfId="0" applyFont="1" applyBorder="1" applyAlignment="1">
      <alignment vertical="center" wrapText="1"/>
    </xf>
    <xf numFmtId="0" fontId="19" fillId="0" borderId="18" xfId="0" applyFont="1" applyBorder="1" applyAlignment="1">
      <alignment vertical="center" wrapText="1"/>
    </xf>
    <xf numFmtId="3" fontId="19" fillId="0" borderId="18" xfId="1" applyNumberFormat="1" applyFont="1" applyBorder="1" applyAlignment="1">
      <alignment horizontal="right" vertical="center" wrapText="1"/>
    </xf>
    <xf numFmtId="0" fontId="19" fillId="4" borderId="20" xfId="0" applyFont="1" applyFill="1" applyBorder="1" applyAlignment="1">
      <alignment vertical="center" wrapText="1"/>
    </xf>
    <xf numFmtId="0" fontId="19" fillId="0" borderId="20" xfId="0" applyFont="1" applyBorder="1" applyAlignment="1">
      <alignment vertical="center" wrapText="1"/>
    </xf>
    <xf numFmtId="3" fontId="19" fillId="0" borderId="20" xfId="1" applyNumberFormat="1" applyFont="1" applyBorder="1" applyAlignment="1">
      <alignment horizontal="right" vertical="center" wrapText="1"/>
    </xf>
    <xf numFmtId="0" fontId="18" fillId="2" borderId="35"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21" fillId="0" borderId="0" xfId="0" applyFont="1"/>
    <xf numFmtId="0" fontId="12" fillId="0" borderId="0" xfId="0" applyFont="1" applyBorder="1" applyAlignment="1">
      <alignment vertical="center"/>
    </xf>
    <xf numFmtId="0" fontId="20" fillId="0" borderId="0" xfId="0" applyFont="1" applyBorder="1" applyAlignment="1">
      <alignment vertical="center" wrapText="1"/>
    </xf>
    <xf numFmtId="165" fontId="19" fillId="0" borderId="0" xfId="1" applyNumberFormat="1" applyFont="1" applyBorder="1" applyAlignment="1">
      <alignment horizontal="right" vertical="center" wrapText="1"/>
    </xf>
    <xf numFmtId="3" fontId="13" fillId="0" borderId="0" xfId="1" applyNumberFormat="1" applyFont="1" applyBorder="1" applyAlignment="1">
      <alignment horizontal="right" vertical="center" wrapText="1"/>
    </xf>
    <xf numFmtId="3" fontId="15" fillId="0" borderId="0" xfId="0" applyNumberFormat="1" applyFont="1"/>
    <xf numFmtId="0" fontId="10" fillId="0" borderId="0" xfId="3" applyFont="1"/>
    <xf numFmtId="0" fontId="15" fillId="0" borderId="0" xfId="0" applyFont="1" applyBorder="1"/>
    <xf numFmtId="0" fontId="19" fillId="0" borderId="61" xfId="0" applyFont="1" applyBorder="1" applyAlignment="1">
      <alignment vertical="center" wrapText="1"/>
    </xf>
    <xf numFmtId="3" fontId="19" fillId="0" borderId="60" xfId="1" applyNumberFormat="1" applyFont="1" applyBorder="1" applyAlignment="1">
      <alignment horizontal="right" vertical="center" wrapText="1"/>
    </xf>
    <xf numFmtId="0" fontId="19" fillId="4" borderId="61" xfId="0" applyFont="1" applyFill="1" applyBorder="1" applyAlignment="1">
      <alignment vertical="center" wrapText="1"/>
    </xf>
    <xf numFmtId="3" fontId="19" fillId="4" borderId="60" xfId="0" applyNumberFormat="1" applyFont="1" applyFill="1" applyBorder="1" applyAlignment="1">
      <alignment vertical="center" wrapText="1"/>
    </xf>
    <xf numFmtId="0" fontId="21" fillId="0" borderId="61" xfId="0" applyFont="1" applyBorder="1" applyAlignment="1">
      <alignment vertical="center"/>
    </xf>
    <xf numFmtId="3" fontId="21" fillId="0" borderId="0" xfId="0" applyNumberFormat="1" applyFont="1"/>
    <xf numFmtId="1" fontId="19" fillId="0" borderId="18" xfId="1" applyNumberFormat="1" applyFont="1" applyBorder="1" applyAlignment="1">
      <alignment horizontal="right" vertical="center" wrapText="1"/>
    </xf>
    <xf numFmtId="1" fontId="19" fillId="4" borderId="20" xfId="0" applyNumberFormat="1" applyFont="1" applyFill="1" applyBorder="1" applyAlignment="1">
      <alignment vertical="center" wrapText="1"/>
    </xf>
    <xf numFmtId="1" fontId="19" fillId="0" borderId="20" xfId="1" applyNumberFormat="1" applyFont="1" applyBorder="1" applyAlignment="1">
      <alignment horizontal="right" vertical="center" wrapText="1"/>
    </xf>
    <xf numFmtId="0" fontId="29" fillId="0" borderId="0" xfId="0" applyFont="1"/>
    <xf numFmtId="0" fontId="19" fillId="0" borderId="52" xfId="0" applyFont="1" applyBorder="1" applyAlignment="1">
      <alignment vertical="center" wrapText="1"/>
    </xf>
    <xf numFmtId="164" fontId="19" fillId="0" borderId="53" xfId="0" applyNumberFormat="1" applyFont="1" applyBorder="1" applyAlignment="1">
      <alignment vertical="center" wrapText="1"/>
    </xf>
    <xf numFmtId="3" fontId="19" fillId="0" borderId="54" xfId="0" applyNumberFormat="1" applyFont="1" applyBorder="1" applyAlignment="1">
      <alignment vertical="center" wrapText="1"/>
    </xf>
    <xf numFmtId="3" fontId="19" fillId="0" borderId="56" xfId="0" applyNumberFormat="1" applyFont="1" applyBorder="1" applyAlignment="1">
      <alignment vertical="center" wrapText="1"/>
    </xf>
    <xf numFmtId="3" fontId="19" fillId="0" borderId="57" xfId="0" applyNumberFormat="1" applyFont="1" applyBorder="1" applyAlignment="1">
      <alignment vertical="center" wrapText="1"/>
    </xf>
    <xf numFmtId="3" fontId="20" fillId="3" borderId="54" xfId="0" applyNumberFormat="1" applyFont="1" applyFill="1" applyBorder="1" applyAlignment="1">
      <alignment vertical="center" wrapText="1"/>
    </xf>
    <xf numFmtId="0" fontId="12" fillId="7" borderId="37" xfId="0" applyFont="1" applyFill="1" applyBorder="1" applyAlignment="1">
      <alignment horizontal="left" vertical="center" wrapText="1"/>
    </xf>
    <xf numFmtId="0" fontId="10" fillId="0" borderId="0" xfId="0" applyFont="1" applyBorder="1"/>
    <xf numFmtId="0" fontId="29" fillId="0" borderId="0" xfId="0" applyFont="1" applyAlignment="1">
      <alignment horizontal="left" vertical="center"/>
    </xf>
    <xf numFmtId="0" fontId="22" fillId="0" borderId="0" xfId="0" applyFont="1" applyAlignment="1">
      <alignment vertical="center"/>
    </xf>
    <xf numFmtId="0" fontId="21" fillId="0" borderId="0" xfId="0" applyFont="1" applyAlignment="1">
      <alignment vertical="center"/>
    </xf>
    <xf numFmtId="0" fontId="30" fillId="0" borderId="0" xfId="2" applyFont="1" applyAlignment="1" applyProtection="1">
      <alignment vertical="center"/>
    </xf>
    <xf numFmtId="0" fontId="30" fillId="0" borderId="0" xfId="2" applyFont="1" applyAlignment="1" applyProtection="1"/>
    <xf numFmtId="0" fontId="28" fillId="0" borderId="0" xfId="0" applyFont="1" applyBorder="1" applyAlignment="1">
      <alignment horizontal="left" vertical="center" wrapText="1"/>
    </xf>
    <xf numFmtId="3" fontId="19" fillId="0" borderId="59" xfId="0" applyNumberFormat="1" applyFont="1" applyBorder="1" applyAlignment="1">
      <alignment vertical="center" wrapText="1"/>
    </xf>
    <xf numFmtId="164" fontId="3" fillId="0" borderId="67" xfId="0" applyNumberFormat="1" applyFont="1" applyBorder="1" applyAlignment="1">
      <alignment vertical="center" wrapText="1"/>
    </xf>
    <xf numFmtId="164" fontId="3" fillId="0" borderId="68" xfId="0" applyNumberFormat="1" applyFont="1" applyBorder="1" applyAlignment="1">
      <alignment vertical="center" wrapText="1"/>
    </xf>
    <xf numFmtId="164" fontId="4" fillId="3" borderId="11" xfId="0" applyNumberFormat="1" applyFont="1" applyFill="1" applyBorder="1" applyAlignment="1">
      <alignment vertical="center" wrapText="1"/>
    </xf>
    <xf numFmtId="164" fontId="0" fillId="0" borderId="0" xfId="0" applyNumberFormat="1"/>
    <xf numFmtId="0" fontId="10" fillId="0" borderId="0" xfId="6"/>
    <xf numFmtId="0" fontId="31" fillId="0" borderId="0" xfId="5"/>
    <xf numFmtId="0" fontId="13" fillId="0" borderId="25" xfId="0" applyFont="1" applyBorder="1" applyAlignment="1">
      <alignment vertical="center" wrapText="1"/>
    </xf>
    <xf numFmtId="3" fontId="13" fillId="0" borderId="25" xfId="1" applyNumberFormat="1" applyFont="1" applyBorder="1" applyAlignment="1">
      <alignment horizontal="right" vertical="center" wrapText="1"/>
    </xf>
    <xf numFmtId="0" fontId="10" fillId="0" borderId="0" xfId="7"/>
    <xf numFmtId="1" fontId="19" fillId="0" borderId="19" xfId="0" applyNumberFormat="1" applyFont="1" applyBorder="1" applyAlignment="1">
      <alignment vertical="center" wrapText="1"/>
    </xf>
    <xf numFmtId="1" fontId="19" fillId="4" borderId="19" xfId="0" applyNumberFormat="1" applyFont="1" applyFill="1" applyBorder="1" applyAlignment="1">
      <alignment vertical="center" wrapText="1"/>
    </xf>
    <xf numFmtId="1" fontId="19" fillId="0" borderId="61" xfId="0" applyNumberFormat="1" applyFont="1" applyBorder="1" applyAlignment="1">
      <alignment vertical="center" wrapText="1"/>
    </xf>
    <xf numFmtId="1" fontId="19" fillId="4" borderId="61" xfId="0" applyNumberFormat="1" applyFont="1" applyFill="1" applyBorder="1" applyAlignment="1">
      <alignment vertical="center" wrapText="1"/>
    </xf>
    <xf numFmtId="1" fontId="21" fillId="0" borderId="61" xfId="0" applyNumberFormat="1" applyFont="1" applyBorder="1" applyAlignment="1">
      <alignment vertical="center"/>
    </xf>
    <xf numFmtId="3" fontId="0" fillId="0" borderId="0" xfId="0" applyNumberFormat="1"/>
    <xf numFmtId="3" fontId="2" fillId="2" borderId="69" xfId="0" applyNumberFormat="1" applyFont="1" applyFill="1" applyBorder="1" applyAlignment="1">
      <alignment horizontal="center" vertical="center"/>
    </xf>
    <xf numFmtId="0" fontId="2" fillId="2" borderId="71" xfId="0" applyFont="1" applyFill="1" applyBorder="1" applyAlignment="1">
      <alignment horizontal="center" vertical="center"/>
    </xf>
    <xf numFmtId="0" fontId="28" fillId="0" borderId="0" xfId="0" applyFont="1" applyBorder="1" applyAlignment="1">
      <alignment horizontal="left" vertical="center"/>
    </xf>
    <xf numFmtId="0" fontId="19" fillId="4" borderId="21" xfId="0" applyFont="1" applyFill="1" applyBorder="1" applyAlignment="1">
      <alignment vertical="center" wrapText="1"/>
    </xf>
    <xf numFmtId="3" fontId="19" fillId="4" borderId="22" xfId="0" applyNumberFormat="1" applyFont="1" applyFill="1" applyBorder="1" applyAlignment="1">
      <alignment vertical="center" wrapText="1"/>
    </xf>
    <xf numFmtId="3" fontId="19" fillId="4" borderId="72" xfId="0" applyNumberFormat="1" applyFont="1" applyFill="1" applyBorder="1" applyAlignment="1">
      <alignment vertical="center" wrapText="1"/>
    </xf>
    <xf numFmtId="3" fontId="19" fillId="4" borderId="22" xfId="0" applyNumberFormat="1" applyFont="1" applyFill="1" applyBorder="1" applyAlignment="1">
      <alignment horizontal="right" vertical="center" wrapText="1"/>
    </xf>
    <xf numFmtId="1" fontId="19" fillId="4" borderId="22" xfId="0" applyNumberFormat="1" applyFont="1" applyFill="1" applyBorder="1" applyAlignment="1">
      <alignment vertical="center" wrapText="1"/>
    </xf>
    <xf numFmtId="1" fontId="19" fillId="4" borderId="72" xfId="0" applyNumberFormat="1" applyFont="1" applyFill="1" applyBorder="1" applyAlignment="1">
      <alignment vertical="center" wrapText="1"/>
    </xf>
    <xf numFmtId="1" fontId="22" fillId="0" borderId="0" xfId="0" applyNumberFormat="1" applyFont="1"/>
    <xf numFmtId="3" fontId="10" fillId="0" borderId="0" xfId="6" applyNumberFormat="1"/>
    <xf numFmtId="0" fontId="16" fillId="0" borderId="0" xfId="0" applyNumberFormat="1" applyFont="1" applyAlignment="1">
      <alignment horizontal="left" wrapText="1"/>
    </xf>
    <xf numFmtId="49" fontId="16" fillId="0" borderId="0" xfId="0" applyNumberFormat="1" applyFont="1" applyAlignment="1">
      <alignment wrapText="1"/>
    </xf>
    <xf numFmtId="165" fontId="19" fillId="0" borderId="42" xfId="1" applyNumberFormat="1" applyFont="1" applyBorder="1" applyAlignment="1">
      <alignment horizontal="right" vertical="center" wrapText="1"/>
    </xf>
    <xf numFmtId="165" fontId="3" fillId="0" borderId="8" xfId="1" applyNumberFormat="1" applyFont="1" applyBorder="1" applyAlignment="1">
      <alignment vertical="center" wrapText="1"/>
    </xf>
    <xf numFmtId="165" fontId="4" fillId="3" borderId="11" xfId="1" applyNumberFormat="1" applyFont="1" applyFill="1" applyBorder="1" applyAlignment="1">
      <alignment vertical="center" wrapText="1"/>
    </xf>
    <xf numFmtId="165" fontId="3" fillId="0" borderId="67" xfId="1" applyNumberFormat="1" applyFont="1" applyBorder="1" applyAlignment="1">
      <alignment vertical="center" wrapText="1"/>
    </xf>
    <xf numFmtId="165" fontId="3" fillId="0" borderId="68" xfId="1" applyNumberFormat="1" applyFont="1" applyBorder="1" applyAlignment="1">
      <alignment vertical="center" wrapText="1"/>
    </xf>
    <xf numFmtId="165" fontId="3" fillId="0" borderId="42" xfId="1" applyNumberFormat="1" applyFont="1" applyBorder="1" applyAlignment="1">
      <alignment horizontal="right" vertical="center" wrapText="1"/>
    </xf>
    <xf numFmtId="165" fontId="3" fillId="0" borderId="40" xfId="1" applyNumberFormat="1" applyFont="1" applyBorder="1" applyAlignment="1">
      <alignment horizontal="right" vertical="center" wrapText="1"/>
    </xf>
    <xf numFmtId="0" fontId="18" fillId="2" borderId="73" xfId="0" applyFont="1" applyFill="1" applyBorder="1" applyAlignment="1">
      <alignment horizontal="center" vertical="center" wrapText="1"/>
    </xf>
    <xf numFmtId="0" fontId="18" fillId="2" borderId="74" xfId="0" applyFont="1" applyFill="1" applyBorder="1" applyAlignment="1">
      <alignment horizontal="center" vertical="center" wrapText="1"/>
    </xf>
    <xf numFmtId="165" fontId="19" fillId="4" borderId="22" xfId="1" applyNumberFormat="1" applyFont="1" applyFill="1" applyBorder="1" applyAlignment="1">
      <alignment vertical="center" wrapText="1"/>
    </xf>
    <xf numFmtId="0" fontId="19" fillId="0" borderId="20" xfId="0" applyFont="1" applyFill="1" applyBorder="1" applyAlignment="1">
      <alignment vertical="center" wrapText="1"/>
    </xf>
    <xf numFmtId="0" fontId="19" fillId="0" borderId="61" xfId="0" applyFont="1" applyFill="1" applyBorder="1" applyAlignment="1">
      <alignment vertical="center" wrapText="1"/>
    </xf>
    <xf numFmtId="3" fontId="19" fillId="4" borderId="61" xfId="0" applyNumberFormat="1" applyFont="1" applyFill="1" applyBorder="1" applyAlignment="1">
      <alignment vertical="center" wrapText="1"/>
    </xf>
    <xf numFmtId="3" fontId="19" fillId="0" borderId="61" xfId="0" applyNumberFormat="1" applyFont="1" applyFill="1" applyBorder="1" applyAlignment="1">
      <alignment vertical="center" wrapText="1"/>
    </xf>
    <xf numFmtId="0" fontId="19" fillId="4" borderId="64" xfId="0" applyFont="1" applyFill="1" applyBorder="1" applyAlignment="1">
      <alignment vertical="center" wrapText="1"/>
    </xf>
    <xf numFmtId="165" fontId="19" fillId="4" borderId="76" xfId="1" applyNumberFormat="1" applyFont="1" applyFill="1" applyBorder="1" applyAlignment="1">
      <alignment vertical="center" wrapText="1"/>
    </xf>
    <xf numFmtId="0" fontId="13" fillId="0" borderId="0" xfId="0" applyFont="1" applyFill="1" applyAlignment="1">
      <alignment horizontal="left" indent="3"/>
    </xf>
    <xf numFmtId="166" fontId="0" fillId="0" borderId="0" xfId="0" applyNumberFormat="1"/>
    <xf numFmtId="0" fontId="32" fillId="6" borderId="37" xfId="2" applyNumberFormat="1" applyFont="1" applyFill="1" applyBorder="1" applyAlignment="1" applyProtection="1">
      <alignment vertical="center" wrapText="1"/>
    </xf>
    <xf numFmtId="0" fontId="32" fillId="6" borderId="38" xfId="2" applyNumberFormat="1" applyFont="1" applyFill="1" applyBorder="1" applyAlignment="1" applyProtection="1">
      <alignment vertical="center" wrapText="1"/>
    </xf>
    <xf numFmtId="0" fontId="0" fillId="0" borderId="75" xfId="0" applyBorder="1"/>
    <xf numFmtId="1" fontId="19" fillId="0" borderId="19" xfId="0" applyNumberFormat="1" applyFont="1" applyFill="1" applyBorder="1" applyAlignment="1">
      <alignment vertical="center" wrapText="1"/>
    </xf>
    <xf numFmtId="0" fontId="19" fillId="6" borderId="19" xfId="0" applyFont="1" applyFill="1" applyBorder="1" applyAlignment="1">
      <alignment vertical="center" wrapText="1"/>
    </xf>
    <xf numFmtId="1" fontId="19" fillId="6" borderId="61" xfId="0" applyNumberFormat="1" applyFont="1" applyFill="1" applyBorder="1" applyAlignment="1">
      <alignment vertical="center" wrapText="1"/>
    </xf>
    <xf numFmtId="3" fontId="19" fillId="6" borderId="61" xfId="1" applyNumberFormat="1" applyFont="1" applyFill="1" applyBorder="1" applyAlignment="1">
      <alignment horizontal="right" vertical="center" wrapText="1"/>
    </xf>
    <xf numFmtId="3" fontId="19" fillId="4" borderId="20" xfId="1" applyNumberFormat="1" applyFont="1" applyFill="1" applyBorder="1" applyAlignment="1">
      <alignment horizontal="right" vertical="center" wrapText="1"/>
    </xf>
    <xf numFmtId="1" fontId="19" fillId="0" borderId="20" xfId="0" applyNumberFormat="1" applyFont="1" applyFill="1" applyBorder="1" applyAlignment="1">
      <alignment vertical="center" wrapText="1"/>
    </xf>
    <xf numFmtId="3" fontId="19" fillId="6" borderId="20" xfId="1" applyNumberFormat="1" applyFont="1" applyFill="1" applyBorder="1" applyAlignment="1">
      <alignment horizontal="right" vertical="center" wrapText="1"/>
    </xf>
    <xf numFmtId="1" fontId="19" fillId="6" borderId="20" xfId="1" applyNumberFormat="1" applyFont="1" applyFill="1" applyBorder="1" applyAlignment="1">
      <alignment horizontal="right" vertical="center" wrapText="1"/>
    </xf>
    <xf numFmtId="1" fontId="19" fillId="4" borderId="20" xfId="1" applyNumberFormat="1" applyFont="1" applyFill="1" applyBorder="1" applyAlignment="1">
      <alignment horizontal="right" vertical="center" wrapText="1"/>
    </xf>
    <xf numFmtId="1" fontId="19" fillId="0" borderId="20" xfId="0" applyNumberFormat="1" applyFont="1" applyFill="1" applyBorder="1" applyAlignment="1">
      <alignment horizontal="right" vertical="center" wrapText="1"/>
    </xf>
    <xf numFmtId="0" fontId="19" fillId="6" borderId="61" xfId="0" applyFont="1" applyFill="1" applyBorder="1" applyAlignment="1">
      <alignment vertical="center" wrapText="1"/>
    </xf>
    <xf numFmtId="3" fontId="19" fillId="6" borderId="60" xfId="1" applyNumberFormat="1" applyFont="1" applyFill="1" applyBorder="1" applyAlignment="1">
      <alignment horizontal="right" vertical="center" wrapText="1"/>
    </xf>
    <xf numFmtId="0" fontId="33" fillId="0" borderId="0" xfId="2" applyFont="1" applyAlignment="1" applyProtection="1"/>
    <xf numFmtId="0" fontId="1" fillId="0" borderId="0" xfId="0" applyFont="1" applyAlignment="1">
      <alignment wrapText="1"/>
    </xf>
    <xf numFmtId="0" fontId="0" fillId="0" borderId="0" xfId="0" applyAlignment="1">
      <alignment wrapText="1"/>
    </xf>
    <xf numFmtId="0" fontId="6" fillId="0" borderId="0" xfId="2" applyAlignment="1" applyProtection="1">
      <alignment horizontal="left" vertical="center"/>
    </xf>
    <xf numFmtId="0" fontId="34" fillId="0" borderId="0" xfId="0" applyFont="1" applyAlignment="1">
      <alignment horizontal="left" vertical="center"/>
    </xf>
    <xf numFmtId="49" fontId="0" fillId="0" borderId="0" xfId="0" applyNumberFormat="1" applyAlignment="1">
      <alignment wrapText="1"/>
    </xf>
    <xf numFmtId="0" fontId="19" fillId="0" borderId="76" xfId="0" applyFont="1" applyFill="1" applyBorder="1" applyAlignment="1">
      <alignment vertical="center" wrapText="1"/>
    </xf>
    <xf numFmtId="0" fontId="18" fillId="2" borderId="84" xfId="0" applyFont="1" applyFill="1" applyBorder="1" applyAlignment="1">
      <alignment horizontal="center" vertical="center"/>
    </xf>
    <xf numFmtId="3" fontId="19" fillId="0" borderId="90" xfId="0" applyNumberFormat="1" applyFont="1" applyBorder="1" applyAlignment="1">
      <alignment horizontal="right" vertical="center" wrapText="1"/>
    </xf>
    <xf numFmtId="0" fontId="20" fillId="3" borderId="45" xfId="0" applyFont="1" applyFill="1" applyBorder="1" applyAlignment="1">
      <alignment vertical="center"/>
    </xf>
    <xf numFmtId="164" fontId="19" fillId="0" borderId="68" xfId="0" applyNumberFormat="1" applyFont="1" applyBorder="1" applyAlignment="1">
      <alignment vertical="center" wrapText="1"/>
    </xf>
    <xf numFmtId="164" fontId="19" fillId="0" borderId="39" xfId="0" applyNumberFormat="1" applyFont="1" applyBorder="1" applyAlignment="1">
      <alignment vertical="center" wrapText="1"/>
    </xf>
    <xf numFmtId="164" fontId="19" fillId="0" borderId="67" xfId="0" applyNumberFormat="1" applyFont="1" applyBorder="1" applyAlignment="1">
      <alignment vertical="center" wrapText="1"/>
    </xf>
    <xf numFmtId="0" fontId="20" fillId="3" borderId="91" xfId="0" applyFont="1" applyFill="1" applyBorder="1" applyAlignment="1">
      <alignment vertical="center" wrapText="1"/>
    </xf>
    <xf numFmtId="164" fontId="19" fillId="0" borderId="42" xfId="0" applyNumberFormat="1" applyFont="1" applyBorder="1" applyAlignment="1">
      <alignment vertical="center" wrapText="1"/>
    </xf>
    <xf numFmtId="164" fontId="19" fillId="0" borderId="14" xfId="0" applyNumberFormat="1" applyFont="1" applyBorder="1" applyAlignment="1">
      <alignment vertical="center" wrapText="1"/>
    </xf>
    <xf numFmtId="164" fontId="19" fillId="0" borderId="70" xfId="0" applyNumberFormat="1" applyFont="1" applyBorder="1" applyAlignment="1">
      <alignment vertical="center" wrapText="1"/>
    </xf>
    <xf numFmtId="164" fontId="3" fillId="0" borderId="14"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0" fontId="19" fillId="0" borderId="25" xfId="0" applyFont="1" applyFill="1" applyBorder="1" applyAlignment="1">
      <alignment vertical="center" wrapText="1"/>
    </xf>
    <xf numFmtId="3" fontId="19" fillId="0" borderId="25" xfId="0" applyNumberFormat="1" applyFont="1" applyFill="1" applyBorder="1" applyAlignment="1">
      <alignment vertical="center" wrapText="1"/>
    </xf>
    <xf numFmtId="3" fontId="19" fillId="0" borderId="25" xfId="0" applyNumberFormat="1" applyFont="1" applyFill="1" applyBorder="1" applyAlignment="1">
      <alignment horizontal="right" vertical="center" wrapText="1"/>
    </xf>
    <xf numFmtId="3" fontId="19" fillId="0" borderId="76" xfId="0" applyNumberFormat="1" applyFont="1" applyFill="1" applyBorder="1" applyAlignment="1">
      <alignment vertical="center" wrapText="1"/>
    </xf>
    <xf numFmtId="165" fontId="3" fillId="0" borderId="92" xfId="1" applyNumberFormat="1" applyFont="1" applyBorder="1" applyAlignment="1">
      <alignment vertical="center" wrapText="1"/>
    </xf>
    <xf numFmtId="166" fontId="19" fillId="0" borderId="8" xfId="0" applyNumberFormat="1" applyFont="1" applyBorder="1" applyAlignment="1">
      <alignment vertical="center" wrapText="1"/>
    </xf>
    <xf numFmtId="166" fontId="19" fillId="0" borderId="9" xfId="0" applyNumberFormat="1" applyFont="1" applyBorder="1" applyAlignment="1">
      <alignment horizontal="right" vertical="center" wrapText="1"/>
    </xf>
    <xf numFmtId="166" fontId="20" fillId="3" borderId="44" xfId="0" applyNumberFormat="1" applyFont="1" applyFill="1" applyBorder="1" applyAlignment="1">
      <alignment vertical="center"/>
    </xf>
    <xf numFmtId="166" fontId="19" fillId="0" borderId="14" xfId="0" applyNumberFormat="1" applyFont="1" applyBorder="1" applyAlignment="1">
      <alignment horizontal="right" vertical="center" wrapText="1"/>
    </xf>
    <xf numFmtId="166" fontId="20" fillId="3" borderId="44" xfId="0" applyNumberFormat="1" applyFont="1" applyFill="1" applyBorder="1" applyAlignment="1">
      <alignment vertical="center" wrapText="1"/>
    </xf>
    <xf numFmtId="166" fontId="19" fillId="0" borderId="42" xfId="0" applyNumberFormat="1" applyFont="1" applyBorder="1" applyAlignment="1">
      <alignment horizontal="right" vertical="center" wrapText="1"/>
    </xf>
    <xf numFmtId="166" fontId="19" fillId="0" borderId="42" xfId="1" applyNumberFormat="1" applyFont="1" applyBorder="1" applyAlignment="1">
      <alignment horizontal="right" vertical="center" wrapText="1"/>
    </xf>
    <xf numFmtId="166" fontId="10" fillId="0" borderId="0" xfId="4" applyNumberFormat="1"/>
    <xf numFmtId="166" fontId="3" fillId="0" borderId="8" xfId="0" applyNumberFormat="1" applyFont="1" applyBorder="1" applyAlignment="1">
      <alignment vertical="center" wrapText="1"/>
    </xf>
    <xf numFmtId="166" fontId="3" fillId="0" borderId="8" xfId="1" applyNumberFormat="1" applyFont="1" applyBorder="1" applyAlignment="1">
      <alignment vertical="center" wrapText="1"/>
    </xf>
    <xf numFmtId="166" fontId="4" fillId="3" borderId="11" xfId="0" applyNumberFormat="1" applyFont="1" applyFill="1" applyBorder="1" applyAlignment="1">
      <alignment vertical="center" wrapText="1"/>
    </xf>
    <xf numFmtId="166" fontId="4" fillId="3" borderId="11" xfId="1" applyNumberFormat="1" applyFont="1" applyFill="1" applyBorder="1" applyAlignment="1">
      <alignment vertical="center" wrapText="1"/>
    </xf>
    <xf numFmtId="166" fontId="3" fillId="0" borderId="67" xfId="0" applyNumberFormat="1" applyFont="1" applyBorder="1" applyAlignment="1">
      <alignment vertical="center" wrapText="1"/>
    </xf>
    <xf numFmtId="166" fontId="3" fillId="0" borderId="67" xfId="1" applyNumberFormat="1" applyFont="1" applyBorder="1" applyAlignment="1">
      <alignment vertical="center" wrapText="1"/>
    </xf>
    <xf numFmtId="166" fontId="3" fillId="0" borderId="68" xfId="0" applyNumberFormat="1" applyFont="1" applyBorder="1" applyAlignment="1">
      <alignment vertical="center" wrapText="1"/>
    </xf>
    <xf numFmtId="166" fontId="3" fillId="0" borderId="68" xfId="1" applyNumberFormat="1" applyFont="1" applyBorder="1" applyAlignment="1">
      <alignment vertical="center" wrapText="1"/>
    </xf>
    <xf numFmtId="0" fontId="18" fillId="2" borderId="1" xfId="0" applyFont="1" applyFill="1" applyBorder="1" applyAlignment="1">
      <alignment vertical="center"/>
    </xf>
    <xf numFmtId="0" fontId="18" fillId="2" borderId="27" xfId="0" applyFont="1" applyFill="1" applyBorder="1" applyAlignment="1">
      <alignment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6" xfId="0" applyFont="1" applyFill="1" applyBorder="1" applyAlignment="1">
      <alignment horizontal="center" vertical="center" wrapText="1"/>
    </xf>
    <xf numFmtId="0" fontId="18" fillId="2" borderId="79"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4" xfId="0" applyFont="1" applyFill="1" applyBorder="1" applyAlignment="1">
      <alignment vertical="center"/>
    </xf>
    <xf numFmtId="0" fontId="18" fillId="2" borderId="26" xfId="0" applyFont="1" applyFill="1" applyBorder="1" applyAlignment="1">
      <alignment horizontal="center" vertical="center"/>
    </xf>
    <xf numFmtId="0" fontId="18" fillId="2" borderId="77" xfId="0" applyFont="1" applyFill="1" applyBorder="1" applyAlignment="1">
      <alignment horizontal="center" vertical="center"/>
    </xf>
    <xf numFmtId="0" fontId="18" fillId="2" borderId="78"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85" xfId="0" applyFont="1" applyFill="1" applyBorder="1" applyAlignment="1">
      <alignment horizontal="center" vertical="center"/>
    </xf>
    <xf numFmtId="0" fontId="18" fillId="2" borderId="82" xfId="0" applyFont="1" applyFill="1" applyBorder="1" applyAlignment="1">
      <alignment horizontal="center" vertical="center"/>
    </xf>
    <xf numFmtId="0" fontId="18" fillId="2" borderId="83"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7" xfId="0" applyFont="1" applyFill="1" applyBorder="1" applyAlignment="1">
      <alignment horizontal="left" vertical="center"/>
    </xf>
    <xf numFmtId="0" fontId="2" fillId="2" borderId="4" xfId="0" applyFont="1" applyFill="1" applyBorder="1" applyAlignment="1">
      <alignment horizontal="left" vertical="center"/>
    </xf>
    <xf numFmtId="0" fontId="18" fillId="2" borderId="87" xfId="0" applyFont="1" applyFill="1" applyBorder="1" applyAlignment="1">
      <alignment horizontal="center" vertical="center" wrapText="1"/>
    </xf>
    <xf numFmtId="0" fontId="18" fillId="2" borderId="88" xfId="0" applyFont="1" applyFill="1" applyBorder="1" applyAlignment="1">
      <alignment horizontal="center" vertical="center" wrapText="1"/>
    </xf>
    <xf numFmtId="0" fontId="18" fillId="2" borderId="89" xfId="0" applyFont="1" applyFill="1" applyBorder="1" applyAlignment="1">
      <alignment horizontal="center" vertical="center" wrapText="1"/>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2" xfId="0" applyFont="1" applyFill="1" applyBorder="1" applyAlignment="1">
      <alignment horizontal="center" vertical="center"/>
    </xf>
    <xf numFmtId="0" fontId="18" fillId="5" borderId="23" xfId="0" applyFont="1" applyFill="1" applyBorder="1" applyAlignment="1">
      <alignment vertical="center" wrapText="1"/>
    </xf>
    <xf numFmtId="0" fontId="18" fillId="5" borderId="24" xfId="0" applyFont="1" applyFill="1" applyBorder="1" applyAlignment="1">
      <alignment vertical="center" wrapText="1"/>
    </xf>
    <xf numFmtId="0" fontId="2" fillId="2" borderId="1" xfId="0" applyFont="1" applyFill="1" applyBorder="1" applyAlignment="1">
      <alignment vertical="center"/>
    </xf>
    <xf numFmtId="0" fontId="2" fillId="2" borderId="27"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5" xfId="0" applyFont="1" applyFill="1" applyBorder="1" applyAlignment="1">
      <alignment horizontal="center" vertical="center"/>
    </xf>
    <xf numFmtId="3" fontId="18" fillId="2" borderId="55" xfId="0" applyNumberFormat="1" applyFont="1" applyFill="1" applyBorder="1" applyAlignment="1">
      <alignment horizontal="center" vertical="center"/>
    </xf>
    <xf numFmtId="0" fontId="28" fillId="0" borderId="0" xfId="0" applyFont="1" applyBorder="1" applyAlignment="1">
      <alignmen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28" fillId="0" borderId="0" xfId="0" applyFont="1" applyBorder="1" applyAlignment="1">
      <alignment horizontal="left" vertical="center" wrapText="1"/>
    </xf>
    <xf numFmtId="0" fontId="28" fillId="0" borderId="0" xfId="0" applyFont="1" applyFill="1" applyBorder="1" applyAlignment="1">
      <alignment vertical="center"/>
    </xf>
    <xf numFmtId="0" fontId="19" fillId="0" borderId="0" xfId="0" applyFont="1" applyBorder="1" applyAlignment="1">
      <alignment vertical="center" wrapText="1"/>
    </xf>
    <xf numFmtId="0" fontId="18" fillId="2" borderId="16" xfId="0" applyFont="1" applyFill="1" applyBorder="1" applyAlignment="1">
      <alignment horizontal="left" vertical="center" wrapText="1"/>
    </xf>
    <xf numFmtId="0" fontId="18" fillId="2" borderId="62" xfId="0" applyFont="1" applyFill="1" applyBorder="1" applyAlignment="1">
      <alignment horizontal="left" vertical="center" wrapText="1"/>
    </xf>
    <xf numFmtId="0" fontId="19" fillId="0" borderId="0" xfId="0" applyFont="1" applyFill="1" applyBorder="1" applyAlignment="1">
      <alignment vertical="center"/>
    </xf>
    <xf numFmtId="0" fontId="16" fillId="0" borderId="0" xfId="0" applyFont="1" applyAlignment="1">
      <alignment horizontal="left" wrapText="1"/>
    </xf>
    <xf numFmtId="0" fontId="13" fillId="0" borderId="0" xfId="0" applyNumberFormat="1" applyFont="1" applyAlignment="1">
      <alignment horizontal="left" wrapText="1"/>
    </xf>
    <xf numFmtId="0" fontId="16" fillId="0" borderId="0" xfId="0" applyFont="1" applyAlignment="1">
      <alignment horizontal="left" vertical="center" wrapText="1"/>
    </xf>
    <xf numFmtId="0" fontId="13" fillId="0" borderId="0" xfId="0" applyFont="1" applyFill="1" applyAlignment="1">
      <alignment horizontal="left" vertical="top" wrapText="1"/>
    </xf>
    <xf numFmtId="0" fontId="16" fillId="0" borderId="0" xfId="0" applyNumberFormat="1" applyFont="1" applyAlignment="1">
      <alignment horizontal="left" wrapText="1"/>
    </xf>
    <xf numFmtId="0" fontId="16" fillId="0" borderId="0" xfId="0" applyNumberFormat="1" applyFont="1" applyAlignment="1">
      <alignment wrapText="1"/>
    </xf>
  </cellXfs>
  <cellStyles count="10">
    <cellStyle name="Comma" xfId="1" builtinId="3"/>
    <cellStyle name="Comma 2" xfId="9"/>
    <cellStyle name="Comma 3" xfId="8"/>
    <cellStyle name="Hyperlink" xfId="2" builtinId="8"/>
    <cellStyle name="Normal" xfId="0" builtinId="0"/>
    <cellStyle name="Normal_Table 10" xfId="5"/>
    <cellStyle name="Normal_Table 10_1" xfId="6"/>
    <cellStyle name="Normal_Table 2" xfId="4"/>
    <cellStyle name="Normal_Table 9" xfId="3"/>
    <cellStyle name="Normal_Table 9_2" xfId="7"/>
  </cellStyles>
  <dxfs count="0"/>
  <tableStyles count="0" defaultTableStyle="TableStyleMedium9" defaultPivotStyle="PivotStyleLight16"/>
  <colors>
    <mruColors>
      <color rgb="FFF3F5F8"/>
      <color rgb="FFF2F5F8"/>
      <color rgb="FF0000FF"/>
      <color rgb="FFE88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su@communities-ni.gov.uk" TargetMode="External"/><Relationship Id="rId1" Type="http://schemas.openxmlformats.org/officeDocument/2006/relationships/hyperlink" Target="https://www.nisra.gov.uk/publications/nimdm17-resul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tabSelected="1" zoomScale="80" zoomScaleNormal="80" zoomScaleSheetLayoutView="80" workbookViewId="0">
      <selection activeCell="A8" sqref="A8"/>
    </sheetView>
  </sheetViews>
  <sheetFormatPr defaultRowHeight="15" x14ac:dyDescent="0.25"/>
  <cols>
    <col min="1" max="1" width="130.28515625" style="26" customWidth="1"/>
    <col min="2" max="4" width="15.85546875" customWidth="1"/>
    <col min="5" max="5" width="14.140625" customWidth="1"/>
  </cols>
  <sheetData>
    <row r="1" spans="1:2" ht="19.899999999999999" customHeight="1" x14ac:dyDescent="0.25">
      <c r="A1" s="23" t="s">
        <v>119</v>
      </c>
    </row>
    <row r="2" spans="1:2" ht="15" customHeight="1" x14ac:dyDescent="0.25">
      <c r="A2" s="24"/>
    </row>
    <row r="3" spans="1:2" ht="32.450000000000003" customHeight="1" x14ac:dyDescent="0.25">
      <c r="A3" s="25" t="s">
        <v>178</v>
      </c>
    </row>
    <row r="4" spans="1:2" ht="15" customHeight="1" x14ac:dyDescent="0.25">
      <c r="A4" s="24"/>
    </row>
    <row r="5" spans="1:2" ht="19.899999999999999" customHeight="1" x14ac:dyDescent="0.25">
      <c r="A5" s="25" t="s">
        <v>102</v>
      </c>
    </row>
    <row r="6" spans="1:2" ht="15" customHeight="1" x14ac:dyDescent="0.25">
      <c r="A6" s="25"/>
    </row>
    <row r="7" spans="1:2" ht="16.149999999999999" customHeight="1" x14ac:dyDescent="0.25">
      <c r="A7" s="149" t="s">
        <v>130</v>
      </c>
    </row>
    <row r="8" spans="1:2" ht="19.149999999999999" customHeight="1" x14ac:dyDescent="0.25">
      <c r="A8" s="204" t="s">
        <v>187</v>
      </c>
      <c r="B8" s="11"/>
    </row>
    <row r="9" spans="1:2" ht="19.149999999999999" customHeight="1" x14ac:dyDescent="0.25">
      <c r="A9" s="204" t="s">
        <v>188</v>
      </c>
      <c r="B9" s="11"/>
    </row>
    <row r="10" spans="1:2" ht="19.149999999999999" customHeight="1" x14ac:dyDescent="0.25">
      <c r="A10" s="204" t="s">
        <v>211</v>
      </c>
      <c r="B10" s="11"/>
    </row>
    <row r="11" spans="1:2" ht="19.149999999999999" customHeight="1" x14ac:dyDescent="0.25">
      <c r="A11" s="204" t="s">
        <v>212</v>
      </c>
      <c r="B11" s="11"/>
    </row>
    <row r="12" spans="1:2" ht="19.149999999999999" customHeight="1" x14ac:dyDescent="0.25">
      <c r="A12" s="204" t="s">
        <v>213</v>
      </c>
      <c r="B12" s="11"/>
    </row>
    <row r="13" spans="1:2" ht="19.149999999999999" customHeight="1" x14ac:dyDescent="0.25">
      <c r="A13" s="204" t="s">
        <v>214</v>
      </c>
      <c r="B13" s="11"/>
    </row>
    <row r="14" spans="1:2" ht="19.149999999999999" customHeight="1" x14ac:dyDescent="0.25">
      <c r="A14" s="204" t="s">
        <v>215</v>
      </c>
      <c r="B14" s="11"/>
    </row>
    <row r="15" spans="1:2" ht="19.149999999999999" customHeight="1" x14ac:dyDescent="0.25">
      <c r="A15" s="204" t="s">
        <v>216</v>
      </c>
      <c r="B15" s="11"/>
    </row>
    <row r="16" spans="1:2" ht="19.149999999999999" customHeight="1" x14ac:dyDescent="0.25">
      <c r="A16" s="204" t="s">
        <v>217</v>
      </c>
      <c r="B16" s="11"/>
    </row>
    <row r="17" spans="1:2" ht="19.899999999999999" customHeight="1" x14ac:dyDescent="0.25">
      <c r="A17" s="205" t="s">
        <v>103</v>
      </c>
      <c r="B17" s="11"/>
    </row>
    <row r="18" spans="1:2" ht="19.899999999999999" customHeight="1" x14ac:dyDescent="0.25">
      <c r="A18" s="150"/>
    </row>
    <row r="19" spans="1:2" ht="19.899999999999999" customHeight="1" x14ac:dyDescent="0.25"/>
    <row r="20" spans="1:2" ht="19.899999999999999" customHeight="1" x14ac:dyDescent="0.25"/>
    <row r="21" spans="1:2" ht="19.899999999999999" customHeight="1" x14ac:dyDescent="0.25"/>
    <row r="22" spans="1:2" ht="19.899999999999999" customHeight="1" x14ac:dyDescent="0.25"/>
    <row r="23" spans="1:2" ht="19.899999999999999" customHeight="1" x14ac:dyDescent="0.25"/>
    <row r="24" spans="1:2" ht="19.899999999999999" customHeight="1" x14ac:dyDescent="0.25"/>
    <row r="25" spans="1:2" ht="19.899999999999999" customHeight="1" x14ac:dyDescent="0.25"/>
    <row r="26" spans="1:2" ht="19.899999999999999" customHeight="1" x14ac:dyDescent="0.25"/>
    <row r="27" spans="1:2" ht="19.899999999999999" customHeight="1" x14ac:dyDescent="0.25"/>
    <row r="28" spans="1:2" ht="19.899999999999999" customHeight="1" x14ac:dyDescent="0.25"/>
    <row r="29" spans="1:2" ht="19.899999999999999" customHeight="1" x14ac:dyDescent="0.25"/>
    <row r="30" spans="1:2" ht="19.899999999999999" customHeight="1" x14ac:dyDescent="0.25"/>
    <row r="31" spans="1:2" ht="19.899999999999999" customHeight="1" x14ac:dyDescent="0.25"/>
    <row r="32" spans="1:2"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hyperlinks>
    <hyperlink ref="A9" location="'Table 2'!A1" display="Table 2  Visited a museum or science centre in Northern Ireland within the last year 2019/20"/>
    <hyperlink ref="A10" location="'Table 3'!A1" display="Table 3  Visited a National Museum within the last year 2019/20"/>
    <hyperlink ref="A11" location="'Table 4'!A1" display="Table 4  Visited a local museum within the last year 2019/50"/>
    <hyperlink ref="A12" location="'Table 5'!A1" display="Table 5  Local museums visited within the last year 2019/20"/>
    <hyperlink ref="A13" location="'Table 6'!A1" display="Table 6  Visited a science centre within the last year 2019/20"/>
    <hyperlink ref="A15" location="'Table 8'!A1" display="Table 8  What would encourage you to visit a museum or science centre (more often) 2019/20"/>
    <hyperlink ref="A16" location="'Table 9'!A1" display="Table 9 Benefits experienced from visiting a museum or science centre 2019/20"/>
    <hyperlink ref="A17" location="Metadata!A1" display="Metadata"/>
    <hyperlink ref="A14" location="'Table 7'!A1" display="Table 7  Frequency of visits to museums or science centres within the last year 2019/20"/>
    <hyperlink ref="A8" location="'Table 1'!A1" display="Table 1 When last visited a museum in Northern Ireland 2019/20"/>
  </hyperlinks>
  <pageMargins left="0.70866141732283472" right="0.70866141732283472" top="0.74803149606299213" bottom="0.74803149606299213" header="0.31496062992125984" footer="0.31496062992125984"/>
  <pageSetup paperSize="9" orientation="landscape" r:id="rId1"/>
  <headerFooter>
    <oddHeader>&amp;R&amp;10&amp;K00-046Experience of museums and science centres in Northern Ireland</oddHeader>
    <oddFooter>&amp;L&amp;12&amp;K00-040Findings from the Continuous Household Survey 2019/20&amp;R&amp;12&amp;K00-041Page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7"/>
  <sheetViews>
    <sheetView zoomScale="80" zoomScaleNormal="80" zoomScaleSheetLayoutView="80" workbookViewId="0">
      <selection activeCell="I12" sqref="I12"/>
    </sheetView>
  </sheetViews>
  <sheetFormatPr defaultRowHeight="15" x14ac:dyDescent="0.25"/>
  <cols>
    <col min="1" max="1" width="51.42578125" style="87" customWidth="1"/>
    <col min="2" max="4" width="12.7109375" style="87" customWidth="1"/>
    <col min="5" max="5" width="14.5703125" style="87" customWidth="1"/>
    <col min="6" max="8" width="12.7109375" style="87" customWidth="1"/>
    <col min="9" max="10" width="8.85546875" style="87"/>
    <col min="11" max="11" width="10.42578125" customWidth="1"/>
    <col min="15" max="15" width="8.85546875" customWidth="1"/>
    <col min="18" max="18" width="24.5703125" customWidth="1"/>
  </cols>
  <sheetData>
    <row r="1" spans="1:12" ht="20.45" customHeight="1" x14ac:dyDescent="0.25">
      <c r="A1" s="132" t="str">
        <f>Contents!$A$16</f>
        <v>Table 9 Benefits experienced from visiting a museum or science centre 2019/20</v>
      </c>
      <c r="B1" s="33"/>
      <c r="C1" s="33"/>
      <c r="D1" s="33"/>
    </row>
    <row r="2" spans="1:12" x14ac:dyDescent="0.25">
      <c r="A2" s="33"/>
      <c r="B2" s="33"/>
      <c r="C2" s="33"/>
      <c r="D2" s="33"/>
    </row>
    <row r="3" spans="1:12" x14ac:dyDescent="0.25">
      <c r="A3" s="35" t="s">
        <v>90</v>
      </c>
      <c r="B3" s="33"/>
      <c r="C3" s="33"/>
      <c r="D3" s="33"/>
    </row>
    <row r="4" spans="1:12" ht="15.75" customHeight="1" x14ac:dyDescent="0.25">
      <c r="A4" s="33"/>
      <c r="B4" s="33"/>
      <c r="C4" s="33"/>
      <c r="D4" s="33"/>
      <c r="L4" s="162"/>
    </row>
    <row r="5" spans="1:12" ht="19.899999999999999" customHeight="1" x14ac:dyDescent="0.25">
      <c r="A5" s="303" t="s">
        <v>149</v>
      </c>
      <c r="B5" s="122" t="s">
        <v>3</v>
      </c>
      <c r="C5" s="122" t="s">
        <v>5</v>
      </c>
      <c r="D5" s="123" t="s">
        <v>6</v>
      </c>
      <c r="G5"/>
      <c r="H5"/>
      <c r="I5"/>
      <c r="J5"/>
      <c r="K5" s="162"/>
    </row>
    <row r="6" spans="1:12" ht="19.899999999999999" customHeight="1" x14ac:dyDescent="0.25">
      <c r="A6" s="304"/>
      <c r="B6" s="79" t="s">
        <v>1</v>
      </c>
      <c r="C6" s="79" t="s">
        <v>1</v>
      </c>
      <c r="D6" s="124" t="s">
        <v>1</v>
      </c>
      <c r="G6"/>
      <c r="H6"/>
      <c r="I6"/>
      <c r="J6"/>
      <c r="K6" s="162"/>
    </row>
    <row r="7" spans="1:12" ht="20.100000000000001" customHeight="1" x14ac:dyDescent="0.25">
      <c r="A7" s="81" t="s">
        <v>137</v>
      </c>
      <c r="B7" s="167">
        <v>63</v>
      </c>
      <c r="C7" s="118">
        <v>64</v>
      </c>
      <c r="D7" s="118">
        <v>63</v>
      </c>
      <c r="E7" s="182"/>
      <c r="F7" s="182"/>
      <c r="G7" s="182"/>
      <c r="H7"/>
      <c r="I7"/>
      <c r="J7"/>
      <c r="K7" s="162"/>
    </row>
    <row r="8" spans="1:12" ht="20.100000000000001" customHeight="1" x14ac:dyDescent="0.25">
      <c r="A8" s="80" t="s">
        <v>136</v>
      </c>
      <c r="B8" s="168">
        <v>47</v>
      </c>
      <c r="C8" s="85">
        <v>45</v>
      </c>
      <c r="D8" s="85">
        <v>50</v>
      </c>
      <c r="E8" s="182"/>
      <c r="F8" s="182"/>
      <c r="G8" s="182"/>
      <c r="H8"/>
      <c r="I8"/>
      <c r="J8"/>
      <c r="K8" s="162"/>
    </row>
    <row r="9" spans="1:12" ht="20.100000000000001" customHeight="1" x14ac:dyDescent="0.25">
      <c r="A9" s="81" t="s">
        <v>147</v>
      </c>
      <c r="B9" s="167">
        <v>25</v>
      </c>
      <c r="C9" s="121">
        <v>21</v>
      </c>
      <c r="D9" s="121">
        <v>28</v>
      </c>
      <c r="E9" s="182"/>
      <c r="F9" s="182"/>
      <c r="G9" s="182"/>
      <c r="H9"/>
      <c r="I9"/>
      <c r="J9"/>
      <c r="K9" s="162"/>
    </row>
    <row r="10" spans="1:12" ht="20.100000000000001" customHeight="1" x14ac:dyDescent="0.25">
      <c r="A10" s="80" t="s">
        <v>144</v>
      </c>
      <c r="B10" s="168">
        <v>12</v>
      </c>
      <c r="C10" s="85">
        <v>11</v>
      </c>
      <c r="D10" s="85">
        <v>13</v>
      </c>
      <c r="E10" s="182"/>
      <c r="F10" s="182"/>
      <c r="G10" s="182"/>
      <c r="H10"/>
      <c r="I10"/>
      <c r="J10"/>
      <c r="K10" s="162"/>
    </row>
    <row r="11" spans="1:12" ht="20.100000000000001" customHeight="1" x14ac:dyDescent="0.25">
      <c r="A11" s="133" t="s">
        <v>148</v>
      </c>
      <c r="B11" s="169">
        <v>12</v>
      </c>
      <c r="C11" s="121">
        <v>9</v>
      </c>
      <c r="D11" s="121">
        <v>14</v>
      </c>
      <c r="E11" s="182"/>
      <c r="F11" s="182"/>
      <c r="G11" s="182"/>
      <c r="H11"/>
      <c r="I11"/>
      <c r="J11"/>
      <c r="K11" s="162"/>
    </row>
    <row r="12" spans="1:12" ht="20.100000000000001" customHeight="1" x14ac:dyDescent="0.25">
      <c r="A12" s="135" t="s">
        <v>159</v>
      </c>
      <c r="B12" s="170">
        <v>11</v>
      </c>
      <c r="C12" s="85">
        <v>12</v>
      </c>
      <c r="D12" s="85">
        <v>11</v>
      </c>
      <c r="E12" s="182"/>
      <c r="F12" s="182"/>
      <c r="G12" s="182"/>
      <c r="H12"/>
      <c r="I12"/>
      <c r="J12"/>
      <c r="K12" s="162"/>
    </row>
    <row r="13" spans="1:12" ht="20.100000000000001" customHeight="1" x14ac:dyDescent="0.25">
      <c r="A13" s="133" t="s">
        <v>145</v>
      </c>
      <c r="B13" s="169">
        <v>11</v>
      </c>
      <c r="C13" s="121">
        <v>11</v>
      </c>
      <c r="D13" s="121">
        <v>12</v>
      </c>
      <c r="E13" s="182"/>
      <c r="F13" s="182"/>
      <c r="G13" s="182"/>
      <c r="H13"/>
      <c r="I13"/>
      <c r="J13"/>
      <c r="K13" s="162"/>
    </row>
    <row r="14" spans="1:12" ht="20.100000000000001" customHeight="1" x14ac:dyDescent="0.25">
      <c r="A14" s="135" t="s">
        <v>158</v>
      </c>
      <c r="B14" s="170">
        <v>10</v>
      </c>
      <c r="C14" s="85">
        <v>10</v>
      </c>
      <c r="D14" s="85">
        <v>10</v>
      </c>
      <c r="E14" s="182"/>
      <c r="F14" s="182"/>
      <c r="G14" s="182"/>
      <c r="H14"/>
      <c r="I14"/>
      <c r="J14"/>
      <c r="K14" s="162"/>
    </row>
    <row r="15" spans="1:12" ht="20.100000000000001" customHeight="1" x14ac:dyDescent="0.25">
      <c r="A15" s="137" t="s">
        <v>139</v>
      </c>
      <c r="B15" s="171">
        <v>6</v>
      </c>
      <c r="C15" s="121">
        <v>5</v>
      </c>
      <c r="D15" s="121">
        <v>7</v>
      </c>
      <c r="E15" s="182"/>
      <c r="F15" s="182"/>
      <c r="G15" s="182"/>
      <c r="H15"/>
      <c r="I15"/>
      <c r="J15"/>
      <c r="K15" s="162"/>
    </row>
    <row r="16" spans="1:12" ht="20.100000000000001" customHeight="1" x14ac:dyDescent="0.25">
      <c r="A16" s="80" t="s">
        <v>138</v>
      </c>
      <c r="B16" s="168">
        <v>4</v>
      </c>
      <c r="C16" s="85">
        <v>4</v>
      </c>
      <c r="D16" s="85">
        <v>4</v>
      </c>
      <c r="E16" s="182"/>
      <c r="F16" s="182"/>
      <c r="G16" s="182"/>
      <c r="H16"/>
      <c r="I16"/>
      <c r="J16"/>
      <c r="K16" s="162"/>
    </row>
    <row r="17" spans="1:11" ht="20.100000000000001" customHeight="1" x14ac:dyDescent="0.25">
      <c r="A17" s="81" t="s">
        <v>160</v>
      </c>
      <c r="B17" s="167">
        <v>4</v>
      </c>
      <c r="C17" s="121">
        <v>3</v>
      </c>
      <c r="D17" s="121">
        <v>4</v>
      </c>
      <c r="E17" s="182"/>
      <c r="F17" s="182"/>
      <c r="G17" s="182"/>
      <c r="H17"/>
      <c r="I17"/>
      <c r="J17"/>
      <c r="K17" s="162"/>
    </row>
    <row r="18" spans="1:11" ht="20.100000000000001" customHeight="1" x14ac:dyDescent="0.25">
      <c r="A18" s="80" t="s">
        <v>140</v>
      </c>
      <c r="B18" s="168">
        <v>4</v>
      </c>
      <c r="C18" s="85">
        <v>3</v>
      </c>
      <c r="D18" s="85">
        <v>4</v>
      </c>
      <c r="E18" s="182"/>
      <c r="F18" s="182"/>
      <c r="G18" s="182"/>
      <c r="H18"/>
      <c r="I18"/>
      <c r="J18"/>
      <c r="K18" s="162"/>
    </row>
    <row r="19" spans="1:11" ht="20.100000000000001" customHeight="1" x14ac:dyDescent="0.25">
      <c r="A19" s="81" t="s">
        <v>141</v>
      </c>
      <c r="B19" s="167">
        <v>2</v>
      </c>
      <c r="C19" s="121">
        <v>2</v>
      </c>
      <c r="D19" s="121">
        <v>2</v>
      </c>
      <c r="E19" s="182"/>
      <c r="F19" s="182"/>
      <c r="G19" s="182"/>
      <c r="H19"/>
      <c r="I19"/>
      <c r="J19"/>
      <c r="K19" s="162"/>
    </row>
    <row r="20" spans="1:11" ht="20.100000000000001" customHeight="1" x14ac:dyDescent="0.25">
      <c r="A20" s="80" t="s">
        <v>142</v>
      </c>
      <c r="B20" s="168">
        <v>0</v>
      </c>
      <c r="C20" s="85">
        <v>0</v>
      </c>
      <c r="D20" s="85">
        <v>0</v>
      </c>
      <c r="E20" s="182"/>
      <c r="F20" s="182"/>
      <c r="G20" s="182"/>
      <c r="H20"/>
      <c r="I20"/>
      <c r="J20"/>
      <c r="K20" s="162"/>
    </row>
    <row r="21" spans="1:11" ht="20.100000000000001" customHeight="1" x14ac:dyDescent="0.25">
      <c r="A21" s="81" t="s">
        <v>143</v>
      </c>
      <c r="B21" s="167">
        <v>0</v>
      </c>
      <c r="C21" s="121">
        <v>0</v>
      </c>
      <c r="D21" s="121">
        <v>0</v>
      </c>
      <c r="E21" s="182"/>
      <c r="F21" s="182"/>
      <c r="G21" s="182"/>
      <c r="H21"/>
      <c r="I21"/>
      <c r="J21"/>
      <c r="K21" s="162"/>
    </row>
    <row r="22" spans="1:11" ht="20.100000000000001" customHeight="1" x14ac:dyDescent="0.25">
      <c r="A22" s="208" t="s">
        <v>66</v>
      </c>
      <c r="B22" s="209">
        <v>1</v>
      </c>
      <c r="C22" s="210">
        <v>1</v>
      </c>
      <c r="D22" s="210">
        <v>1</v>
      </c>
      <c r="E22" s="182"/>
      <c r="F22" s="182"/>
      <c r="G22" s="182"/>
      <c r="H22"/>
      <c r="I22"/>
      <c r="J22"/>
      <c r="K22" s="162"/>
    </row>
    <row r="23" spans="1:11" ht="20.100000000000001" customHeight="1" x14ac:dyDescent="0.25">
      <c r="A23" s="82" t="s">
        <v>210</v>
      </c>
      <c r="B23" s="207">
        <v>17</v>
      </c>
      <c r="C23" s="86">
        <v>17</v>
      </c>
      <c r="D23" s="86">
        <v>17</v>
      </c>
      <c r="E23" s="182"/>
      <c r="F23" s="182"/>
      <c r="G23" s="182"/>
      <c r="H23"/>
      <c r="I23"/>
      <c r="J23"/>
      <c r="K23" s="162"/>
    </row>
    <row r="24" spans="1:11" ht="20.100000000000001" customHeight="1" x14ac:dyDescent="0.25">
      <c r="A24" s="200" t="s">
        <v>2</v>
      </c>
      <c r="B24" s="201">
        <v>2604</v>
      </c>
      <c r="C24" s="201">
        <v>1127</v>
      </c>
      <c r="D24" s="201">
        <v>1477</v>
      </c>
      <c r="E24" s="182"/>
      <c r="F24" s="182"/>
      <c r="G24" s="182"/>
      <c r="H24"/>
      <c r="I24"/>
      <c r="J24"/>
      <c r="K24" s="162"/>
    </row>
    <row r="25" spans="1:11" ht="19.899999999999999" customHeight="1" x14ac:dyDescent="0.25">
      <c r="A25" s="112" t="s">
        <v>37</v>
      </c>
      <c r="B25" s="113"/>
      <c r="C25" s="113"/>
      <c r="D25" s="113"/>
      <c r="E25" s="182"/>
      <c r="F25" s="182"/>
      <c r="G25" s="182"/>
      <c r="H25"/>
    </row>
    <row r="26" spans="1:11" ht="19.899999999999999" customHeight="1" x14ac:dyDescent="0.25">
      <c r="A26" s="300" t="s">
        <v>152</v>
      </c>
      <c r="B26" s="300"/>
      <c r="C26" s="300"/>
      <c r="D26" s="300"/>
      <c r="E26" s="182"/>
      <c r="F26" s="182"/>
      <c r="G26" s="182"/>
      <c r="H26"/>
    </row>
    <row r="27" spans="1:11" ht="19.899999999999999" customHeight="1" x14ac:dyDescent="0.25">
      <c r="A27" s="297" t="s">
        <v>89</v>
      </c>
      <c r="B27" s="297"/>
      <c r="C27" s="297"/>
      <c r="D27" s="297"/>
      <c r="E27" s="182"/>
      <c r="F27" s="182"/>
      <c r="G27" s="182"/>
    </row>
    <row r="28" spans="1:11" ht="15" customHeight="1" x14ac:dyDescent="0.25">
      <c r="A28" s="301" t="s">
        <v>82</v>
      </c>
      <c r="B28" s="301"/>
      <c r="C28" s="301"/>
      <c r="D28" s="301"/>
      <c r="E28" s="182"/>
      <c r="F28" s="182"/>
      <c r="G28" s="182"/>
    </row>
    <row r="29" spans="1:11" ht="19.899999999999999" customHeight="1" x14ac:dyDescent="0.25">
      <c r="A29" s="114"/>
      <c r="B29" s="115"/>
      <c r="C29" s="115"/>
      <c r="D29" s="115"/>
      <c r="E29" s="33"/>
      <c r="F29" s="33"/>
      <c r="G29" s="33"/>
      <c r="H29" s="33"/>
    </row>
    <row r="30" spans="1:11" ht="19.899999999999999" customHeight="1" x14ac:dyDescent="0.25">
      <c r="A30" s="126" t="str">
        <f>Contents!$A$16</f>
        <v>Table 9 Benefits experienced from visiting a museum or science centre 2019/20</v>
      </c>
      <c r="B30" s="129"/>
      <c r="C30" s="129"/>
      <c r="D30" s="129"/>
      <c r="E30" s="33"/>
      <c r="F30" s="33"/>
      <c r="G30" s="33"/>
      <c r="H30" s="33"/>
    </row>
    <row r="31" spans="1:11" ht="19.899999999999999" customHeight="1" x14ac:dyDescent="0.25">
      <c r="A31" s="111"/>
      <c r="B31" s="129"/>
      <c r="C31" s="129"/>
      <c r="D31" s="129"/>
      <c r="E31" s="33"/>
      <c r="F31" s="33"/>
      <c r="G31" s="33"/>
      <c r="H31" s="33"/>
      <c r="K31" s="162"/>
    </row>
    <row r="32" spans="1:11" ht="19.899999999999999" customHeight="1" x14ac:dyDescent="0.25">
      <c r="A32" s="35" t="s">
        <v>92</v>
      </c>
      <c r="B32" s="33"/>
      <c r="C32" s="33"/>
      <c r="D32" s="33"/>
      <c r="E32" s="33"/>
      <c r="F32" s="33"/>
      <c r="G32" s="33"/>
      <c r="H32" s="33"/>
      <c r="I32"/>
      <c r="J32"/>
      <c r="K32" s="162"/>
    </row>
    <row r="33" spans="1:15" ht="19.899999999999999" customHeight="1" x14ac:dyDescent="0.25">
      <c r="A33" s="35"/>
      <c r="B33" s="33"/>
      <c r="C33" s="33"/>
      <c r="D33" s="33"/>
      <c r="E33" s="33"/>
      <c r="F33" s="33"/>
      <c r="G33" s="33"/>
      <c r="H33" s="33"/>
      <c r="I33"/>
      <c r="J33"/>
      <c r="K33" s="162"/>
    </row>
    <row r="34" spans="1:15" ht="19.899999999999999" customHeight="1" x14ac:dyDescent="0.25">
      <c r="A34" s="303" t="s">
        <v>149</v>
      </c>
      <c r="B34" s="122" t="s">
        <v>3</v>
      </c>
      <c r="C34" s="122" t="s">
        <v>8</v>
      </c>
      <c r="D34" s="122" t="s">
        <v>9</v>
      </c>
      <c r="E34" s="122" t="s">
        <v>10</v>
      </c>
      <c r="F34" s="122" t="s">
        <v>11</v>
      </c>
      <c r="G34" s="122" t="s">
        <v>12</v>
      </c>
      <c r="H34" s="123" t="s">
        <v>13</v>
      </c>
      <c r="I34"/>
      <c r="J34"/>
      <c r="K34" s="162"/>
    </row>
    <row r="35" spans="1:15" ht="19.899999999999999" customHeight="1" x14ac:dyDescent="0.25">
      <c r="A35" s="304"/>
      <c r="B35" s="79" t="s">
        <v>1</v>
      </c>
      <c r="C35" s="79" t="s">
        <v>1</v>
      </c>
      <c r="D35" s="79" t="s">
        <v>1</v>
      </c>
      <c r="E35" s="79" t="s">
        <v>1</v>
      </c>
      <c r="F35" s="79" t="s">
        <v>1</v>
      </c>
      <c r="G35" s="79" t="s">
        <v>1</v>
      </c>
      <c r="H35" s="124" t="s">
        <v>1</v>
      </c>
      <c r="I35"/>
      <c r="J35"/>
      <c r="K35" s="162"/>
    </row>
    <row r="36" spans="1:15" ht="20.100000000000001" customHeight="1" x14ac:dyDescent="0.25">
      <c r="A36" s="81" t="s">
        <v>137</v>
      </c>
      <c r="B36" s="118">
        <v>63</v>
      </c>
      <c r="C36" s="118">
        <v>73</v>
      </c>
      <c r="D36" s="118">
        <v>65</v>
      </c>
      <c r="E36" s="118">
        <v>67</v>
      </c>
      <c r="F36" s="118">
        <v>64</v>
      </c>
      <c r="G36" s="118">
        <v>63</v>
      </c>
      <c r="H36" s="118">
        <v>53</v>
      </c>
      <c r="I36" s="172"/>
      <c r="J36" s="172"/>
      <c r="K36" s="172"/>
      <c r="L36" s="172"/>
      <c r="M36" s="172"/>
      <c r="N36" s="172"/>
      <c r="O36" s="172"/>
    </row>
    <row r="37" spans="1:15" ht="20.100000000000001" customHeight="1" x14ac:dyDescent="0.25">
      <c r="A37" s="80" t="s">
        <v>136</v>
      </c>
      <c r="B37" s="85">
        <v>47</v>
      </c>
      <c r="C37" s="85">
        <v>48</v>
      </c>
      <c r="D37" s="85">
        <v>56</v>
      </c>
      <c r="E37" s="85">
        <v>55</v>
      </c>
      <c r="F37" s="85">
        <v>47</v>
      </c>
      <c r="G37" s="85">
        <v>43</v>
      </c>
      <c r="H37" s="85">
        <v>38</v>
      </c>
      <c r="I37" s="172"/>
      <c r="J37" s="172"/>
      <c r="K37" s="172"/>
      <c r="L37" s="172"/>
      <c r="M37" s="172"/>
      <c r="N37" s="172"/>
      <c r="O37" s="172"/>
    </row>
    <row r="38" spans="1:15" ht="20.100000000000001" customHeight="1" x14ac:dyDescent="0.25">
      <c r="A38" s="81" t="s">
        <v>147</v>
      </c>
      <c r="B38" s="121">
        <v>25</v>
      </c>
      <c r="C38" s="121">
        <v>4</v>
      </c>
      <c r="D38" s="121">
        <v>30</v>
      </c>
      <c r="E38" s="121">
        <v>47</v>
      </c>
      <c r="F38" s="121">
        <v>34</v>
      </c>
      <c r="G38" s="121">
        <v>20</v>
      </c>
      <c r="H38" s="121">
        <v>13</v>
      </c>
      <c r="I38" s="172"/>
      <c r="J38" s="172"/>
      <c r="K38" s="172"/>
      <c r="L38" s="172"/>
      <c r="M38" s="172"/>
      <c r="N38" s="172"/>
      <c r="O38" s="172"/>
    </row>
    <row r="39" spans="1:15" ht="20.100000000000001" customHeight="1" x14ac:dyDescent="0.25">
      <c r="A39" s="80" t="s">
        <v>144</v>
      </c>
      <c r="B39" s="85">
        <v>12</v>
      </c>
      <c r="C39" s="85">
        <v>6</v>
      </c>
      <c r="D39" s="85">
        <v>11</v>
      </c>
      <c r="E39" s="85">
        <v>14</v>
      </c>
      <c r="F39" s="85">
        <v>14</v>
      </c>
      <c r="G39" s="85">
        <v>13</v>
      </c>
      <c r="H39" s="85">
        <v>13</v>
      </c>
      <c r="I39" s="172"/>
      <c r="J39" s="172"/>
      <c r="K39" s="172"/>
      <c r="L39" s="172"/>
      <c r="M39" s="172"/>
      <c r="N39" s="172"/>
      <c r="O39" s="172"/>
    </row>
    <row r="40" spans="1:15" ht="20.100000000000001" customHeight="1" x14ac:dyDescent="0.25">
      <c r="A40" s="133" t="s">
        <v>148</v>
      </c>
      <c r="B40" s="134">
        <v>12</v>
      </c>
      <c r="C40" s="121">
        <v>12</v>
      </c>
      <c r="D40" s="121">
        <v>15</v>
      </c>
      <c r="E40" s="121">
        <v>15</v>
      </c>
      <c r="F40" s="121">
        <v>12</v>
      </c>
      <c r="G40" s="121">
        <v>12</v>
      </c>
      <c r="H40" s="121">
        <v>7</v>
      </c>
      <c r="I40" s="172"/>
      <c r="J40" s="172"/>
      <c r="K40" s="172"/>
      <c r="L40" s="172"/>
      <c r="M40" s="172"/>
      <c r="N40" s="172"/>
      <c r="O40" s="172"/>
    </row>
    <row r="41" spans="1:15" ht="20.100000000000001" customHeight="1" x14ac:dyDescent="0.25">
      <c r="A41" s="135" t="s">
        <v>159</v>
      </c>
      <c r="B41" s="136">
        <v>11</v>
      </c>
      <c r="C41" s="85">
        <v>6</v>
      </c>
      <c r="D41" s="85">
        <v>11</v>
      </c>
      <c r="E41" s="85">
        <v>13</v>
      </c>
      <c r="F41" s="85">
        <v>12</v>
      </c>
      <c r="G41" s="85">
        <v>11</v>
      </c>
      <c r="H41" s="85">
        <v>12</v>
      </c>
      <c r="I41" s="172"/>
      <c r="J41" s="172"/>
      <c r="K41" s="172"/>
      <c r="L41" s="172"/>
      <c r="M41" s="172"/>
      <c r="N41" s="172"/>
      <c r="O41" s="172"/>
    </row>
    <row r="42" spans="1:15" ht="20.100000000000001" customHeight="1" x14ac:dyDescent="0.25">
      <c r="A42" s="133" t="s">
        <v>145</v>
      </c>
      <c r="B42" s="134">
        <v>11</v>
      </c>
      <c r="C42" s="121">
        <v>19</v>
      </c>
      <c r="D42" s="121">
        <v>13</v>
      </c>
      <c r="E42" s="121">
        <v>13</v>
      </c>
      <c r="F42" s="121">
        <v>9</v>
      </c>
      <c r="G42" s="121">
        <v>9</v>
      </c>
      <c r="H42" s="121">
        <v>6</v>
      </c>
      <c r="I42" s="172"/>
      <c r="J42" s="172"/>
      <c r="K42" s="172"/>
      <c r="L42" s="172"/>
      <c r="M42" s="172"/>
      <c r="N42" s="172"/>
      <c r="O42" s="172"/>
    </row>
    <row r="43" spans="1:15" ht="20.100000000000001" customHeight="1" x14ac:dyDescent="0.25">
      <c r="A43" s="135" t="s">
        <v>158</v>
      </c>
      <c r="B43" s="136">
        <v>10</v>
      </c>
      <c r="C43" s="85">
        <v>8</v>
      </c>
      <c r="D43" s="85">
        <v>9</v>
      </c>
      <c r="E43" s="85">
        <v>11</v>
      </c>
      <c r="F43" s="85">
        <v>12</v>
      </c>
      <c r="G43" s="85">
        <v>11</v>
      </c>
      <c r="H43" s="85">
        <v>9</v>
      </c>
      <c r="I43" s="172"/>
      <c r="J43" s="172"/>
      <c r="K43" s="172"/>
      <c r="L43" s="172"/>
      <c r="M43" s="172"/>
      <c r="N43" s="172"/>
      <c r="O43" s="172"/>
    </row>
    <row r="44" spans="1:15" ht="20.100000000000001" customHeight="1" x14ac:dyDescent="0.25">
      <c r="A44" s="137" t="s">
        <v>139</v>
      </c>
      <c r="B44" s="138">
        <v>6</v>
      </c>
      <c r="C44" s="121">
        <v>24</v>
      </c>
      <c r="D44" s="121">
        <v>7</v>
      </c>
      <c r="E44" s="121">
        <v>4</v>
      </c>
      <c r="F44" s="121">
        <v>3</v>
      </c>
      <c r="G44" s="121">
        <v>3</v>
      </c>
      <c r="H44" s="121">
        <v>1</v>
      </c>
      <c r="I44" s="172"/>
      <c r="J44" s="172"/>
      <c r="K44" s="172"/>
      <c r="L44" s="172"/>
      <c r="M44" s="172"/>
      <c r="N44" s="172"/>
      <c r="O44" s="172"/>
    </row>
    <row r="45" spans="1:15" ht="20.100000000000001" customHeight="1" x14ac:dyDescent="0.25">
      <c r="A45" s="80" t="s">
        <v>138</v>
      </c>
      <c r="B45" s="85">
        <v>4</v>
      </c>
      <c r="C45" s="84">
        <v>5</v>
      </c>
      <c r="D45" s="84">
        <v>3</v>
      </c>
      <c r="E45" s="84">
        <v>3</v>
      </c>
      <c r="F45" s="84">
        <v>3</v>
      </c>
      <c r="G45" s="84">
        <v>4</v>
      </c>
      <c r="H45" s="84">
        <v>6</v>
      </c>
      <c r="I45" s="172"/>
      <c r="J45" s="172"/>
      <c r="K45" s="172"/>
      <c r="L45" s="172"/>
      <c r="M45" s="172"/>
      <c r="N45" s="172"/>
      <c r="O45" s="172"/>
    </row>
    <row r="46" spans="1:15" ht="20.100000000000001" customHeight="1" x14ac:dyDescent="0.25">
      <c r="A46" s="81" t="s">
        <v>160</v>
      </c>
      <c r="B46" s="121">
        <v>4</v>
      </c>
      <c r="C46" s="121">
        <v>1</v>
      </c>
      <c r="D46" s="121">
        <v>3</v>
      </c>
      <c r="E46" s="121">
        <v>5</v>
      </c>
      <c r="F46" s="121">
        <v>5</v>
      </c>
      <c r="G46" s="121">
        <v>4</v>
      </c>
      <c r="H46" s="121">
        <v>3</v>
      </c>
      <c r="I46" s="172"/>
      <c r="J46" s="172"/>
      <c r="K46" s="172"/>
      <c r="L46" s="172"/>
      <c r="M46" s="172"/>
      <c r="N46" s="172"/>
      <c r="O46" s="172"/>
    </row>
    <row r="47" spans="1:15" ht="20.100000000000001" customHeight="1" x14ac:dyDescent="0.25">
      <c r="A47" s="80" t="s">
        <v>140</v>
      </c>
      <c r="B47" s="85">
        <v>4</v>
      </c>
      <c r="C47" s="85">
        <v>3</v>
      </c>
      <c r="D47" s="85">
        <v>3</v>
      </c>
      <c r="E47" s="85">
        <v>4</v>
      </c>
      <c r="F47" s="85">
        <v>3</v>
      </c>
      <c r="G47" s="85">
        <v>4</v>
      </c>
      <c r="H47" s="85">
        <v>4</v>
      </c>
      <c r="I47" s="172"/>
      <c r="J47" s="172"/>
      <c r="K47" s="172"/>
      <c r="L47" s="172"/>
      <c r="M47" s="172"/>
      <c r="N47" s="172"/>
      <c r="O47" s="172"/>
    </row>
    <row r="48" spans="1:15" ht="20.100000000000001" customHeight="1" x14ac:dyDescent="0.25">
      <c r="A48" s="81" t="s">
        <v>141</v>
      </c>
      <c r="B48" s="121">
        <v>2</v>
      </c>
      <c r="C48" s="121">
        <v>10</v>
      </c>
      <c r="D48" s="121">
        <v>3</v>
      </c>
      <c r="E48" s="121">
        <v>1</v>
      </c>
      <c r="F48" s="121">
        <v>1</v>
      </c>
      <c r="G48" s="121">
        <v>1</v>
      </c>
      <c r="H48" s="121">
        <v>0</v>
      </c>
      <c r="I48" s="172"/>
      <c r="J48" s="172"/>
      <c r="K48" s="172"/>
      <c r="L48" s="172"/>
      <c r="M48" s="172"/>
      <c r="N48" s="172"/>
      <c r="O48" s="172"/>
    </row>
    <row r="49" spans="1:15" ht="20.100000000000001" customHeight="1" x14ac:dyDescent="0.25">
      <c r="A49" s="80" t="s">
        <v>142</v>
      </c>
      <c r="B49" s="85">
        <v>0</v>
      </c>
      <c r="C49" s="84">
        <v>1</v>
      </c>
      <c r="D49" s="84">
        <v>0</v>
      </c>
      <c r="E49" s="84">
        <v>1</v>
      </c>
      <c r="F49" s="84">
        <v>0</v>
      </c>
      <c r="G49" s="84">
        <v>1</v>
      </c>
      <c r="H49" s="84">
        <v>0</v>
      </c>
      <c r="I49" s="172"/>
      <c r="J49" s="172"/>
      <c r="K49" s="172"/>
      <c r="L49" s="172"/>
      <c r="M49" s="172"/>
      <c r="N49" s="172"/>
      <c r="O49" s="172"/>
    </row>
    <row r="50" spans="1:15" ht="20.100000000000001" customHeight="1" x14ac:dyDescent="0.25">
      <c r="A50" s="81" t="s">
        <v>143</v>
      </c>
      <c r="B50" s="121">
        <v>0</v>
      </c>
      <c r="C50" s="121">
        <v>1</v>
      </c>
      <c r="D50" s="121">
        <v>0</v>
      </c>
      <c r="E50" s="121">
        <v>0</v>
      </c>
      <c r="F50" s="121">
        <v>0</v>
      </c>
      <c r="G50" s="121">
        <v>0</v>
      </c>
      <c r="H50" s="121">
        <v>0</v>
      </c>
      <c r="I50" s="172"/>
      <c r="J50" s="172"/>
      <c r="K50" s="172"/>
      <c r="L50" s="172"/>
      <c r="M50" s="172"/>
      <c r="N50" s="172"/>
      <c r="O50" s="172"/>
    </row>
    <row r="51" spans="1:15" ht="20.100000000000001" customHeight="1" x14ac:dyDescent="0.25">
      <c r="A51" s="80" t="s">
        <v>66</v>
      </c>
      <c r="B51" s="211">
        <v>1</v>
      </c>
      <c r="C51" s="211">
        <v>0</v>
      </c>
      <c r="D51" s="211">
        <v>1</v>
      </c>
      <c r="E51" s="211">
        <v>1</v>
      </c>
      <c r="F51" s="211">
        <v>1</v>
      </c>
      <c r="G51" s="211">
        <v>1</v>
      </c>
      <c r="H51" s="211">
        <v>2</v>
      </c>
      <c r="I51" s="172"/>
      <c r="J51" s="172"/>
      <c r="K51" s="172"/>
      <c r="L51" s="172"/>
      <c r="M51" s="172"/>
      <c r="N51" s="172"/>
      <c r="O51" s="172"/>
    </row>
    <row r="52" spans="1:15" ht="20.100000000000001" customHeight="1" x14ac:dyDescent="0.25">
      <c r="A52" s="82" t="s">
        <v>210</v>
      </c>
      <c r="B52" s="86">
        <v>17</v>
      </c>
      <c r="C52" s="83">
        <v>20</v>
      </c>
      <c r="D52" s="83">
        <v>12</v>
      </c>
      <c r="E52" s="83">
        <v>9</v>
      </c>
      <c r="F52" s="83">
        <v>18</v>
      </c>
      <c r="G52" s="83">
        <v>18</v>
      </c>
      <c r="H52" s="83">
        <v>25</v>
      </c>
      <c r="I52" s="172"/>
      <c r="J52" s="172"/>
      <c r="K52" s="172"/>
      <c r="L52" s="172"/>
      <c r="M52" s="172"/>
      <c r="N52" s="172"/>
      <c r="O52" s="172"/>
    </row>
    <row r="53" spans="1:15" ht="20.100000000000001" customHeight="1" x14ac:dyDescent="0.25">
      <c r="A53" s="176" t="s">
        <v>2</v>
      </c>
      <c r="B53" s="177">
        <v>2604</v>
      </c>
      <c r="C53" s="179">
        <v>119</v>
      </c>
      <c r="D53" s="179">
        <v>340</v>
      </c>
      <c r="E53" s="179">
        <v>422</v>
      </c>
      <c r="F53" s="179">
        <v>481</v>
      </c>
      <c r="G53" s="179">
        <v>503</v>
      </c>
      <c r="H53" s="179">
        <v>739</v>
      </c>
      <c r="I53" s="172"/>
      <c r="J53" s="172"/>
      <c r="K53" s="172"/>
      <c r="L53" s="172"/>
      <c r="M53" s="172"/>
      <c r="N53" s="172"/>
      <c r="O53" s="172"/>
    </row>
    <row r="54" spans="1:15" ht="19.899999999999999" customHeight="1" x14ac:dyDescent="0.25">
      <c r="A54" s="112" t="s">
        <v>37</v>
      </c>
      <c r="B54" s="113"/>
      <c r="C54" s="113"/>
      <c r="D54" s="113"/>
      <c r="E54" s="115"/>
      <c r="F54" s="115"/>
      <c r="G54" s="115"/>
      <c r="H54" s="115"/>
      <c r="I54" s="172"/>
      <c r="J54" s="172"/>
      <c r="K54" s="172"/>
      <c r="L54" s="172"/>
      <c r="M54" s="172"/>
      <c r="N54" s="172"/>
      <c r="O54" s="172"/>
    </row>
    <row r="55" spans="1:15" ht="19.899999999999999" customHeight="1" x14ac:dyDescent="0.25">
      <c r="A55" s="300" t="s">
        <v>152</v>
      </c>
      <c r="B55" s="300"/>
      <c r="C55" s="300"/>
      <c r="D55" s="300"/>
      <c r="E55" s="115"/>
      <c r="F55" s="115"/>
      <c r="G55" s="115"/>
      <c r="H55" s="115"/>
      <c r="I55" s="172"/>
      <c r="J55" s="172"/>
      <c r="K55" s="172"/>
      <c r="L55" s="172"/>
      <c r="M55" s="172"/>
      <c r="N55" s="172"/>
      <c r="O55" s="172"/>
    </row>
    <row r="56" spans="1:15" ht="19.899999999999999" customHeight="1" x14ac:dyDescent="0.25">
      <c r="A56" s="297" t="s">
        <v>89</v>
      </c>
      <c r="B56" s="297"/>
      <c r="C56" s="297"/>
      <c r="D56" s="297"/>
      <c r="E56" s="115"/>
      <c r="F56" s="115"/>
      <c r="G56" s="115"/>
      <c r="H56" s="115"/>
      <c r="I56" s="172"/>
      <c r="J56" s="172"/>
      <c r="K56" s="172"/>
      <c r="L56" s="172"/>
      <c r="M56" s="172"/>
      <c r="N56" s="172"/>
      <c r="O56" s="172"/>
    </row>
    <row r="57" spans="1:15" ht="19.899999999999999" customHeight="1" x14ac:dyDescent="0.25">
      <c r="A57" s="301" t="s">
        <v>82</v>
      </c>
      <c r="B57" s="301"/>
      <c r="C57" s="301"/>
      <c r="D57" s="301"/>
      <c r="I57" s="172"/>
      <c r="J57" s="172"/>
      <c r="K57" s="172"/>
      <c r="L57" s="172"/>
      <c r="M57" s="172"/>
      <c r="N57" s="172"/>
      <c r="O57" s="172"/>
    </row>
    <row r="58" spans="1:15" ht="19.899999999999999" customHeight="1" x14ac:dyDescent="0.25">
      <c r="A58" s="114"/>
      <c r="B58" s="115"/>
      <c r="C58" s="115"/>
      <c r="D58" s="115"/>
      <c r="E58" s="115"/>
      <c r="F58" s="115"/>
      <c r="G58" s="115"/>
      <c r="H58" s="115"/>
    </row>
    <row r="59" spans="1:15" ht="20.100000000000001" customHeight="1" x14ac:dyDescent="0.25">
      <c r="A59" s="126" t="str">
        <f>Contents!$A$16</f>
        <v>Table 9 Benefits experienced from visiting a museum or science centre 2019/20</v>
      </c>
      <c r="B59" s="129"/>
      <c r="C59" s="129"/>
      <c r="D59" s="129"/>
      <c r="E59" s="129"/>
      <c r="F59" s="115"/>
      <c r="G59" s="115"/>
      <c r="H59" s="115"/>
    </row>
    <row r="60" spans="1:15" ht="19.899999999999999" customHeight="1" x14ac:dyDescent="0.25">
      <c r="A60" s="126"/>
      <c r="B60" s="129"/>
      <c r="C60" s="129"/>
      <c r="D60" s="129"/>
      <c r="E60" s="129"/>
      <c r="F60" s="115"/>
      <c r="G60" s="115"/>
      <c r="H60" s="115"/>
    </row>
    <row r="61" spans="1:15" ht="20.100000000000001" customHeight="1" x14ac:dyDescent="0.25">
      <c r="A61" s="50" t="s">
        <v>94</v>
      </c>
      <c r="B61" s="33"/>
      <c r="C61" s="33"/>
      <c r="D61" s="33"/>
      <c r="E61" s="33"/>
      <c r="H61"/>
      <c r="I61"/>
      <c r="J61"/>
    </row>
    <row r="62" spans="1:15" ht="18.600000000000001" customHeight="1" x14ac:dyDescent="0.25">
      <c r="A62" s="33"/>
      <c r="B62" s="33"/>
      <c r="C62" s="33"/>
      <c r="D62" s="33"/>
      <c r="E62" s="33"/>
      <c r="H62"/>
      <c r="I62"/>
      <c r="J62"/>
    </row>
    <row r="63" spans="1:15" ht="30" customHeight="1" x14ac:dyDescent="0.25">
      <c r="A63" s="303" t="s">
        <v>149</v>
      </c>
      <c r="B63" s="122" t="s">
        <v>3</v>
      </c>
      <c r="C63" s="122" t="s">
        <v>15</v>
      </c>
      <c r="D63" s="122" t="s">
        <v>16</v>
      </c>
      <c r="E63" s="123" t="s">
        <v>67</v>
      </c>
      <c r="F63"/>
      <c r="G63"/>
      <c r="H63"/>
      <c r="I63"/>
      <c r="J63"/>
    </row>
    <row r="64" spans="1:15" ht="19.899999999999999" customHeight="1" x14ac:dyDescent="0.25">
      <c r="A64" s="304"/>
      <c r="B64" s="79" t="s">
        <v>1</v>
      </c>
      <c r="C64" s="79" t="s">
        <v>1</v>
      </c>
      <c r="D64" s="79" t="s">
        <v>1</v>
      </c>
      <c r="E64" s="124" t="s">
        <v>1</v>
      </c>
      <c r="F64"/>
      <c r="G64"/>
      <c r="H64"/>
      <c r="I64"/>
      <c r="J64"/>
    </row>
    <row r="65" spans="1:10" ht="20.100000000000001" customHeight="1" x14ac:dyDescent="0.25">
      <c r="A65" s="81" t="s">
        <v>137</v>
      </c>
      <c r="B65" s="118">
        <v>63</v>
      </c>
      <c r="C65" s="118">
        <v>62</v>
      </c>
      <c r="D65" s="118">
        <v>63</v>
      </c>
      <c r="E65" s="118">
        <v>70</v>
      </c>
      <c r="F65" s="172"/>
      <c r="G65" s="172"/>
      <c r="H65" s="172"/>
      <c r="I65" s="172"/>
      <c r="J65"/>
    </row>
    <row r="66" spans="1:10" ht="20.100000000000001" customHeight="1" x14ac:dyDescent="0.25">
      <c r="A66" s="80" t="s">
        <v>136</v>
      </c>
      <c r="B66" s="85">
        <v>47</v>
      </c>
      <c r="C66" s="85">
        <v>45</v>
      </c>
      <c r="D66" s="85">
        <v>46</v>
      </c>
      <c r="E66" s="85">
        <v>58</v>
      </c>
      <c r="F66" s="172"/>
      <c r="G66" s="172"/>
      <c r="H66" s="172"/>
      <c r="I66" s="172"/>
      <c r="J66"/>
    </row>
    <row r="67" spans="1:10" ht="20.100000000000001" customHeight="1" x14ac:dyDescent="0.25">
      <c r="A67" s="81" t="s">
        <v>147</v>
      </c>
      <c r="B67" s="121">
        <v>25</v>
      </c>
      <c r="C67" s="121">
        <v>26</v>
      </c>
      <c r="D67" s="121">
        <v>24</v>
      </c>
      <c r="E67" s="121">
        <v>22</v>
      </c>
      <c r="F67" s="172"/>
      <c r="G67" s="172"/>
      <c r="H67" s="172"/>
      <c r="I67" s="172"/>
      <c r="J67"/>
    </row>
    <row r="68" spans="1:10" ht="20.100000000000001" customHeight="1" x14ac:dyDescent="0.25">
      <c r="A68" s="80" t="s">
        <v>144</v>
      </c>
      <c r="B68" s="85">
        <v>12</v>
      </c>
      <c r="C68" s="85">
        <v>12</v>
      </c>
      <c r="D68" s="85">
        <v>13</v>
      </c>
      <c r="E68" s="85">
        <v>9</v>
      </c>
      <c r="F68" s="172"/>
      <c r="G68" s="172"/>
      <c r="H68" s="172"/>
      <c r="I68" s="172"/>
      <c r="J68"/>
    </row>
    <row r="69" spans="1:10" ht="20.100000000000001" customHeight="1" x14ac:dyDescent="0.25">
      <c r="A69" s="133" t="s">
        <v>148</v>
      </c>
      <c r="B69" s="134">
        <v>12</v>
      </c>
      <c r="C69" s="121">
        <v>11</v>
      </c>
      <c r="D69" s="121">
        <v>11</v>
      </c>
      <c r="E69" s="121">
        <v>17</v>
      </c>
      <c r="F69" s="172"/>
      <c r="G69" s="172"/>
      <c r="H69" s="172"/>
      <c r="I69" s="172"/>
      <c r="J69"/>
    </row>
    <row r="70" spans="1:10" ht="20.100000000000001" customHeight="1" x14ac:dyDescent="0.25">
      <c r="A70" s="135" t="s">
        <v>159</v>
      </c>
      <c r="B70" s="136">
        <v>11</v>
      </c>
      <c r="C70" s="85">
        <v>11</v>
      </c>
      <c r="D70" s="85">
        <v>10</v>
      </c>
      <c r="E70" s="85">
        <v>13</v>
      </c>
      <c r="F70" s="172"/>
      <c r="G70" s="172"/>
      <c r="H70" s="172"/>
      <c r="I70" s="172"/>
      <c r="J70"/>
    </row>
    <row r="71" spans="1:10" ht="20.100000000000001" customHeight="1" x14ac:dyDescent="0.25">
      <c r="A71" s="133" t="s">
        <v>145</v>
      </c>
      <c r="B71" s="134">
        <v>11</v>
      </c>
      <c r="C71" s="121">
        <v>12</v>
      </c>
      <c r="D71" s="121">
        <v>9</v>
      </c>
      <c r="E71" s="121">
        <v>15</v>
      </c>
      <c r="F71" s="172"/>
      <c r="G71" s="172"/>
      <c r="H71" s="172"/>
      <c r="I71" s="172"/>
      <c r="J71"/>
    </row>
    <row r="72" spans="1:10" ht="20.100000000000001" customHeight="1" x14ac:dyDescent="0.25">
      <c r="A72" s="135" t="s">
        <v>158</v>
      </c>
      <c r="B72" s="136">
        <v>10</v>
      </c>
      <c r="C72" s="85">
        <v>10</v>
      </c>
      <c r="D72" s="85">
        <v>9</v>
      </c>
      <c r="E72" s="85">
        <v>13</v>
      </c>
      <c r="F72" s="172"/>
      <c r="G72" s="172"/>
      <c r="H72" s="172"/>
      <c r="I72" s="172"/>
      <c r="J72"/>
    </row>
    <row r="73" spans="1:10" ht="20.100000000000001" customHeight="1" x14ac:dyDescent="0.25">
      <c r="A73" s="137" t="s">
        <v>139</v>
      </c>
      <c r="B73" s="138">
        <v>6</v>
      </c>
      <c r="C73" s="121">
        <v>7</v>
      </c>
      <c r="D73" s="121">
        <v>5</v>
      </c>
      <c r="E73" s="121">
        <v>8</v>
      </c>
      <c r="F73" s="172"/>
      <c r="G73" s="172"/>
      <c r="H73" s="172"/>
      <c r="I73" s="172"/>
      <c r="J73"/>
    </row>
    <row r="74" spans="1:10" ht="20.100000000000001" customHeight="1" x14ac:dyDescent="0.25">
      <c r="A74" s="80" t="s">
        <v>138</v>
      </c>
      <c r="B74" s="85">
        <v>4</v>
      </c>
      <c r="C74" s="85">
        <v>4</v>
      </c>
      <c r="D74" s="85">
        <v>4</v>
      </c>
      <c r="E74" s="85">
        <v>3</v>
      </c>
      <c r="F74" s="172"/>
      <c r="G74" s="172"/>
      <c r="H74" s="172"/>
      <c r="I74" s="172"/>
      <c r="J74"/>
    </row>
    <row r="75" spans="1:10" ht="20.100000000000001" customHeight="1" x14ac:dyDescent="0.25">
      <c r="A75" s="81" t="s">
        <v>160</v>
      </c>
      <c r="B75" s="121">
        <v>4</v>
      </c>
      <c r="C75" s="121">
        <v>3</v>
      </c>
      <c r="D75" s="121">
        <v>4</v>
      </c>
      <c r="E75" s="121">
        <v>5</v>
      </c>
      <c r="F75" s="172"/>
      <c r="G75" s="172"/>
      <c r="H75" s="172"/>
      <c r="I75" s="172"/>
      <c r="J75"/>
    </row>
    <row r="76" spans="1:10" ht="20.100000000000001" customHeight="1" x14ac:dyDescent="0.25">
      <c r="A76" s="80" t="s">
        <v>140</v>
      </c>
      <c r="B76" s="85">
        <v>4</v>
      </c>
      <c r="C76" s="85">
        <v>4</v>
      </c>
      <c r="D76" s="85">
        <v>3</v>
      </c>
      <c r="E76" s="85">
        <v>4</v>
      </c>
      <c r="F76" s="172"/>
      <c r="G76" s="172"/>
      <c r="H76" s="172"/>
      <c r="I76" s="172"/>
      <c r="J76"/>
    </row>
    <row r="77" spans="1:10" ht="20.100000000000001" customHeight="1" x14ac:dyDescent="0.25">
      <c r="A77" s="81" t="s">
        <v>141</v>
      </c>
      <c r="B77" s="121">
        <v>2</v>
      </c>
      <c r="C77" s="121">
        <v>3</v>
      </c>
      <c r="D77" s="121">
        <v>1</v>
      </c>
      <c r="E77" s="121">
        <v>5</v>
      </c>
      <c r="F77" s="172"/>
      <c r="G77" s="172"/>
      <c r="H77" s="172"/>
      <c r="I77" s="172"/>
      <c r="J77"/>
    </row>
    <row r="78" spans="1:10" ht="20.100000000000001" customHeight="1" x14ac:dyDescent="0.25">
      <c r="A78" s="80" t="s">
        <v>142</v>
      </c>
      <c r="B78" s="85">
        <v>0</v>
      </c>
      <c r="C78" s="85">
        <v>1</v>
      </c>
      <c r="D78" s="85">
        <v>0</v>
      </c>
      <c r="E78" s="85">
        <v>0</v>
      </c>
      <c r="F78" s="172"/>
      <c r="G78" s="172"/>
      <c r="H78" s="172"/>
      <c r="I78" s="172"/>
      <c r="J78"/>
    </row>
    <row r="79" spans="1:10" ht="20.100000000000001" customHeight="1" x14ac:dyDescent="0.25">
      <c r="A79" s="133" t="s">
        <v>143</v>
      </c>
      <c r="B79" s="121">
        <v>0</v>
      </c>
      <c r="C79" s="121">
        <v>0</v>
      </c>
      <c r="D79" s="121">
        <v>0</v>
      </c>
      <c r="E79" s="121">
        <v>0</v>
      </c>
      <c r="F79" s="172"/>
      <c r="G79" s="172"/>
      <c r="H79" s="172"/>
      <c r="I79" s="172"/>
      <c r="J79"/>
    </row>
    <row r="80" spans="1:10" ht="20.100000000000001" customHeight="1" x14ac:dyDescent="0.25">
      <c r="A80" s="80" t="s">
        <v>66</v>
      </c>
      <c r="B80" s="211">
        <v>1</v>
      </c>
      <c r="C80" s="211">
        <v>1</v>
      </c>
      <c r="D80" s="211">
        <v>1</v>
      </c>
      <c r="E80" s="211">
        <v>1</v>
      </c>
      <c r="F80" s="172"/>
      <c r="G80" s="172"/>
      <c r="H80" s="172"/>
      <c r="I80" s="172"/>
      <c r="J80"/>
    </row>
    <row r="81" spans="1:14" ht="20.100000000000001" customHeight="1" x14ac:dyDescent="0.25">
      <c r="A81" s="81" t="s">
        <v>210</v>
      </c>
      <c r="B81" s="121">
        <v>17</v>
      </c>
      <c r="C81" s="134">
        <v>20</v>
      </c>
      <c r="D81" s="134">
        <v>17</v>
      </c>
      <c r="E81" s="134">
        <v>9</v>
      </c>
      <c r="F81" s="172"/>
      <c r="G81" s="172"/>
      <c r="H81" s="172"/>
      <c r="I81" s="172"/>
      <c r="J81"/>
    </row>
    <row r="82" spans="1:14" ht="20.100000000000001" customHeight="1" x14ac:dyDescent="0.25">
      <c r="A82" s="176" t="s">
        <v>2</v>
      </c>
      <c r="B82" s="177">
        <v>2604</v>
      </c>
      <c r="C82" s="178">
        <v>1015</v>
      </c>
      <c r="D82" s="178">
        <v>1240</v>
      </c>
      <c r="E82" s="178">
        <v>329</v>
      </c>
      <c r="F82" s="172"/>
      <c r="G82" s="172"/>
      <c r="H82" s="172"/>
      <c r="I82" s="172"/>
    </row>
    <row r="83" spans="1:14" x14ac:dyDescent="0.25">
      <c r="A83" s="127" t="s">
        <v>37</v>
      </c>
      <c r="B83" s="128"/>
      <c r="C83" s="128"/>
      <c r="D83" s="128"/>
      <c r="E83" s="115"/>
      <c r="F83" s="172"/>
      <c r="G83" s="172"/>
      <c r="H83" s="172"/>
      <c r="I83" s="172"/>
    </row>
    <row r="84" spans="1:14" x14ac:dyDescent="0.25">
      <c r="A84" s="300" t="s">
        <v>152</v>
      </c>
      <c r="B84" s="300"/>
      <c r="C84" s="300"/>
      <c r="D84" s="300"/>
      <c r="E84" s="115"/>
      <c r="F84" s="172"/>
      <c r="G84" s="172"/>
      <c r="H84" s="172"/>
      <c r="I84" s="172"/>
    </row>
    <row r="85" spans="1:14" x14ac:dyDescent="0.25">
      <c r="A85" s="302" t="s">
        <v>89</v>
      </c>
      <c r="B85" s="302"/>
      <c r="C85" s="302"/>
      <c r="D85" s="302"/>
      <c r="E85" s="115"/>
      <c r="F85" s="172"/>
      <c r="G85" s="172"/>
      <c r="H85" s="172"/>
      <c r="I85" s="172"/>
    </row>
    <row r="86" spans="1:14" x14ac:dyDescent="0.25">
      <c r="A86" s="305" t="s">
        <v>82</v>
      </c>
      <c r="B86" s="305"/>
      <c r="C86" s="305"/>
      <c r="D86" s="305"/>
      <c r="F86" s="172"/>
      <c r="G86" s="172"/>
      <c r="H86" s="172"/>
      <c r="I86" s="172"/>
    </row>
    <row r="87" spans="1:14" ht="20.100000000000001" customHeight="1" x14ac:dyDescent="0.25">
      <c r="A87" s="114"/>
      <c r="B87" s="115"/>
      <c r="C87" s="115"/>
      <c r="D87" s="115"/>
      <c r="E87" s="115"/>
      <c r="F87" s="33"/>
      <c r="N87" s="162"/>
    </row>
    <row r="88" spans="1:14" ht="20.100000000000001" customHeight="1" x14ac:dyDescent="0.25">
      <c r="A88" s="126" t="str">
        <f>Contents!$A$16</f>
        <v>Table 9 Benefits experienced from visiting a museum or science centre 2019/20</v>
      </c>
      <c r="B88" s="129"/>
      <c r="C88" s="129"/>
      <c r="D88" s="129"/>
      <c r="E88" s="129"/>
      <c r="F88" s="33"/>
      <c r="N88" s="162"/>
    </row>
    <row r="89" spans="1:14" ht="18.75" customHeight="1" x14ac:dyDescent="0.25">
      <c r="A89" s="126"/>
      <c r="B89" s="129"/>
      <c r="C89" s="129"/>
      <c r="D89" s="129"/>
      <c r="E89" s="129"/>
      <c r="F89" s="33"/>
      <c r="G89" s="162"/>
      <c r="H89"/>
      <c r="I89"/>
      <c r="J89"/>
    </row>
    <row r="90" spans="1:14" ht="19.899999999999999" customHeight="1" x14ac:dyDescent="0.25">
      <c r="A90" s="50" t="s">
        <v>96</v>
      </c>
      <c r="B90" s="33"/>
      <c r="C90" s="33"/>
      <c r="D90" s="33"/>
      <c r="E90" s="33"/>
      <c r="F90" s="33"/>
      <c r="G90" s="162"/>
      <c r="H90"/>
      <c r="I90"/>
      <c r="J90"/>
    </row>
    <row r="91" spans="1:14" ht="19.899999999999999" customHeight="1" x14ac:dyDescent="0.25">
      <c r="A91" s="33"/>
      <c r="B91" s="33"/>
      <c r="C91" s="33"/>
      <c r="D91" s="33"/>
      <c r="E91" s="33"/>
      <c r="F91" s="33"/>
      <c r="G91" s="162"/>
      <c r="H91"/>
      <c r="I91"/>
      <c r="J91"/>
    </row>
    <row r="92" spans="1:14" ht="35.25" customHeight="1" x14ac:dyDescent="0.25">
      <c r="A92" s="303" t="s">
        <v>149</v>
      </c>
      <c r="B92" s="122" t="s">
        <v>3</v>
      </c>
      <c r="C92" s="122" t="s">
        <v>68</v>
      </c>
      <c r="D92" s="122" t="s">
        <v>18</v>
      </c>
      <c r="E92" s="193" t="s">
        <v>153</v>
      </c>
      <c r="F92" s="162"/>
      <c r="G92"/>
      <c r="H92"/>
      <c r="I92"/>
      <c r="J92"/>
    </row>
    <row r="93" spans="1:14" ht="19.899999999999999" customHeight="1" x14ac:dyDescent="0.25">
      <c r="A93" s="304"/>
      <c r="B93" s="79" t="s">
        <v>1</v>
      </c>
      <c r="C93" s="79" t="s">
        <v>1</v>
      </c>
      <c r="D93" s="79" t="s">
        <v>1</v>
      </c>
      <c r="E93" s="194" t="s">
        <v>1</v>
      </c>
      <c r="F93" s="162"/>
      <c r="G93"/>
      <c r="H93"/>
      <c r="I93"/>
      <c r="J93"/>
    </row>
    <row r="94" spans="1:14" ht="20.100000000000001" customHeight="1" x14ac:dyDescent="0.25">
      <c r="A94" s="81" t="s">
        <v>137</v>
      </c>
      <c r="B94" s="118">
        <v>63</v>
      </c>
      <c r="C94" s="118">
        <v>64</v>
      </c>
      <c r="D94" s="118">
        <v>66</v>
      </c>
      <c r="E94" s="118">
        <v>55</v>
      </c>
      <c r="F94" s="183"/>
      <c r="G94" s="183"/>
      <c r="H94" s="183"/>
      <c r="I94" s="183"/>
      <c r="J94" s="183"/>
    </row>
    <row r="95" spans="1:14" ht="20.100000000000001" customHeight="1" x14ac:dyDescent="0.25">
      <c r="A95" s="80" t="s">
        <v>136</v>
      </c>
      <c r="B95" s="85">
        <v>47</v>
      </c>
      <c r="C95" s="85">
        <v>48</v>
      </c>
      <c r="D95" s="85">
        <v>48</v>
      </c>
      <c r="E95" s="85">
        <v>43</v>
      </c>
      <c r="F95" s="183"/>
      <c r="G95" s="183"/>
      <c r="H95" s="183"/>
      <c r="I95" s="183"/>
      <c r="J95" s="183"/>
    </row>
    <row r="96" spans="1:14" ht="20.100000000000001" customHeight="1" x14ac:dyDescent="0.25">
      <c r="A96" s="81" t="s">
        <v>147</v>
      </c>
      <c r="B96" s="121">
        <v>25</v>
      </c>
      <c r="C96" s="121">
        <v>32</v>
      </c>
      <c r="D96" s="121">
        <v>11</v>
      </c>
      <c r="E96" s="121">
        <v>21</v>
      </c>
      <c r="F96" s="183"/>
      <c r="G96" s="183"/>
      <c r="H96" s="183"/>
      <c r="I96" s="183"/>
      <c r="J96" s="183"/>
    </row>
    <row r="97" spans="1:11" ht="20.100000000000001" customHeight="1" x14ac:dyDescent="0.25">
      <c r="A97" s="80" t="s">
        <v>144</v>
      </c>
      <c r="B97" s="85">
        <v>12</v>
      </c>
      <c r="C97" s="85">
        <v>14</v>
      </c>
      <c r="D97" s="85">
        <v>6</v>
      </c>
      <c r="E97" s="85">
        <v>12</v>
      </c>
      <c r="F97" s="183"/>
      <c r="G97" s="183"/>
      <c r="H97" s="183"/>
      <c r="I97" s="183"/>
      <c r="J97" s="183"/>
    </row>
    <row r="98" spans="1:11" ht="20.100000000000001" customHeight="1" x14ac:dyDescent="0.25">
      <c r="A98" s="133" t="s">
        <v>148</v>
      </c>
      <c r="B98" s="134">
        <v>12</v>
      </c>
      <c r="C98" s="121">
        <v>11</v>
      </c>
      <c r="D98" s="121">
        <v>14</v>
      </c>
      <c r="E98" s="121">
        <v>10</v>
      </c>
      <c r="F98" s="183"/>
      <c r="G98" s="183"/>
      <c r="H98" s="183"/>
      <c r="I98" s="183"/>
      <c r="J98" s="183"/>
    </row>
    <row r="99" spans="1:11" ht="20.100000000000001" customHeight="1" x14ac:dyDescent="0.25">
      <c r="A99" s="135" t="s">
        <v>159</v>
      </c>
      <c r="B99" s="136">
        <v>11</v>
      </c>
      <c r="C99" s="85">
        <v>11</v>
      </c>
      <c r="D99" s="85">
        <v>10</v>
      </c>
      <c r="E99" s="85">
        <v>12</v>
      </c>
      <c r="F99" s="183"/>
      <c r="G99" s="183"/>
      <c r="H99" s="183"/>
      <c r="I99" s="183"/>
      <c r="J99" s="183"/>
    </row>
    <row r="100" spans="1:11" ht="20.100000000000001" customHeight="1" x14ac:dyDescent="0.25">
      <c r="A100" s="133" t="s">
        <v>145</v>
      </c>
      <c r="B100" s="134">
        <v>11</v>
      </c>
      <c r="C100" s="121">
        <v>11</v>
      </c>
      <c r="D100" s="121">
        <v>15</v>
      </c>
      <c r="E100" s="121">
        <v>7</v>
      </c>
      <c r="F100" s="183"/>
      <c r="G100" s="183"/>
      <c r="H100" s="183"/>
      <c r="I100" s="183"/>
      <c r="J100" s="183"/>
    </row>
    <row r="101" spans="1:11" ht="20.100000000000001" customHeight="1" x14ac:dyDescent="0.25">
      <c r="A101" s="135" t="s">
        <v>158</v>
      </c>
      <c r="B101" s="136">
        <v>10</v>
      </c>
      <c r="C101" s="85">
        <v>9</v>
      </c>
      <c r="D101" s="85">
        <v>11</v>
      </c>
      <c r="E101" s="85">
        <v>10</v>
      </c>
      <c r="F101" s="183"/>
      <c r="G101" s="183"/>
      <c r="H101" s="183"/>
      <c r="I101" s="183"/>
      <c r="J101" s="183"/>
    </row>
    <row r="102" spans="1:11" ht="20.100000000000001" customHeight="1" x14ac:dyDescent="0.25">
      <c r="A102" s="137" t="s">
        <v>139</v>
      </c>
      <c r="B102" s="138">
        <v>6</v>
      </c>
      <c r="C102" s="121">
        <v>4</v>
      </c>
      <c r="D102" s="121">
        <v>13</v>
      </c>
      <c r="E102" s="121">
        <v>2</v>
      </c>
      <c r="F102" s="183"/>
      <c r="G102" s="183"/>
      <c r="H102" s="183"/>
      <c r="I102" s="183"/>
      <c r="J102" s="183"/>
    </row>
    <row r="103" spans="1:11" ht="20.100000000000001" customHeight="1" x14ac:dyDescent="0.25">
      <c r="A103" s="80" t="s">
        <v>138</v>
      </c>
      <c r="B103" s="85">
        <v>4</v>
      </c>
      <c r="C103" s="85">
        <v>3</v>
      </c>
      <c r="D103" s="85">
        <v>5</v>
      </c>
      <c r="E103" s="85">
        <v>6</v>
      </c>
      <c r="F103" s="183"/>
      <c r="G103" s="183"/>
      <c r="H103" s="183"/>
      <c r="I103" s="183"/>
      <c r="J103" s="183"/>
    </row>
    <row r="104" spans="1:11" ht="20.100000000000001" customHeight="1" x14ac:dyDescent="0.25">
      <c r="A104" s="81" t="s">
        <v>160</v>
      </c>
      <c r="B104" s="121">
        <v>4</v>
      </c>
      <c r="C104" s="121">
        <v>4</v>
      </c>
      <c r="D104" s="121">
        <v>3</v>
      </c>
      <c r="E104" s="121">
        <v>3</v>
      </c>
      <c r="F104" s="183"/>
      <c r="G104" s="183"/>
      <c r="H104" s="183"/>
      <c r="I104" s="183"/>
      <c r="J104" s="183"/>
    </row>
    <row r="105" spans="1:11" ht="20.100000000000001" customHeight="1" x14ac:dyDescent="0.25">
      <c r="A105" s="80" t="s">
        <v>140</v>
      </c>
      <c r="B105" s="85">
        <v>4</v>
      </c>
      <c r="C105" s="85">
        <v>3</v>
      </c>
      <c r="D105" s="85">
        <v>4</v>
      </c>
      <c r="E105" s="85">
        <v>4</v>
      </c>
      <c r="F105" s="183"/>
      <c r="G105" s="183"/>
      <c r="H105" s="183"/>
      <c r="I105" s="183"/>
      <c r="J105" s="183"/>
    </row>
    <row r="106" spans="1:11" ht="20.100000000000001" customHeight="1" x14ac:dyDescent="0.25">
      <c r="A106" s="81" t="s">
        <v>141</v>
      </c>
      <c r="B106" s="121">
        <v>2</v>
      </c>
      <c r="C106" s="121">
        <v>1</v>
      </c>
      <c r="D106" s="121">
        <v>6</v>
      </c>
      <c r="E106" s="121">
        <v>1</v>
      </c>
      <c r="F106" s="183"/>
      <c r="G106" s="183"/>
      <c r="H106" s="183"/>
      <c r="I106" s="183"/>
      <c r="J106" s="183"/>
    </row>
    <row r="107" spans="1:11" ht="20.100000000000001" customHeight="1" x14ac:dyDescent="0.25">
      <c r="A107" s="80" t="s">
        <v>142</v>
      </c>
      <c r="B107" s="85">
        <v>0</v>
      </c>
      <c r="C107" s="85">
        <v>0</v>
      </c>
      <c r="D107" s="85">
        <v>1</v>
      </c>
      <c r="E107" s="84">
        <v>0</v>
      </c>
      <c r="F107" s="183"/>
      <c r="G107" s="183"/>
      <c r="H107" s="183"/>
      <c r="I107" s="183"/>
      <c r="J107" s="183"/>
    </row>
    <row r="108" spans="1:11" ht="20.100000000000001" customHeight="1" x14ac:dyDescent="0.25">
      <c r="A108" s="81" t="s">
        <v>143</v>
      </c>
      <c r="B108" s="121">
        <v>0</v>
      </c>
      <c r="C108" s="121">
        <v>0</v>
      </c>
      <c r="D108" s="121">
        <v>0</v>
      </c>
      <c r="E108" s="121">
        <v>0</v>
      </c>
      <c r="F108" s="183"/>
      <c r="G108" s="183"/>
      <c r="H108" s="183"/>
      <c r="I108" s="183"/>
      <c r="J108" s="183"/>
    </row>
    <row r="109" spans="1:11" ht="20.100000000000001" customHeight="1" x14ac:dyDescent="0.25">
      <c r="A109" s="208" t="s">
        <v>66</v>
      </c>
      <c r="B109" s="213">
        <v>1</v>
      </c>
      <c r="C109" s="213">
        <v>1</v>
      </c>
      <c r="D109" s="213">
        <v>1</v>
      </c>
      <c r="E109" s="213">
        <v>2</v>
      </c>
      <c r="F109" s="183"/>
      <c r="G109" s="183"/>
      <c r="H109" s="183"/>
      <c r="I109" s="183"/>
      <c r="J109" s="183"/>
    </row>
    <row r="110" spans="1:11" ht="20.100000000000001" customHeight="1" x14ac:dyDescent="0.25">
      <c r="A110" s="82" t="s">
        <v>210</v>
      </c>
      <c r="B110" s="86">
        <v>17</v>
      </c>
      <c r="C110" s="212">
        <v>15</v>
      </c>
      <c r="D110" s="212">
        <v>19</v>
      </c>
      <c r="E110" s="86">
        <v>22</v>
      </c>
      <c r="F110" s="183"/>
      <c r="G110" s="183"/>
      <c r="H110" s="183"/>
      <c r="I110" s="183"/>
      <c r="J110" s="183"/>
    </row>
    <row r="111" spans="1:11" ht="20.100000000000001" customHeight="1" x14ac:dyDescent="0.25">
      <c r="A111" s="176" t="s">
        <v>2</v>
      </c>
      <c r="B111" s="177">
        <v>2604</v>
      </c>
      <c r="C111" s="178">
        <v>1630</v>
      </c>
      <c r="D111" s="178">
        <v>484</v>
      </c>
      <c r="E111" s="178">
        <v>490</v>
      </c>
      <c r="F111" s="183"/>
      <c r="G111" s="183"/>
      <c r="H111" s="183"/>
      <c r="I111" s="183"/>
      <c r="J111" s="183"/>
    </row>
    <row r="112" spans="1:11" ht="15" customHeight="1" x14ac:dyDescent="0.25">
      <c r="A112" s="112" t="s">
        <v>37</v>
      </c>
      <c r="B112" s="113"/>
      <c r="C112" s="113"/>
      <c r="D112" s="113"/>
      <c r="E112" s="115"/>
      <c r="F112" s="183"/>
      <c r="G112" s="183"/>
      <c r="H112" s="183"/>
      <c r="I112" s="183"/>
      <c r="J112" s="183"/>
      <c r="K112" s="183"/>
    </row>
    <row r="113" spans="1:11" ht="15" customHeight="1" x14ac:dyDescent="0.25">
      <c r="A113" s="300" t="s">
        <v>152</v>
      </c>
      <c r="B113" s="300"/>
      <c r="C113" s="300"/>
      <c r="D113" s="300"/>
      <c r="E113" s="115"/>
      <c r="F113" s="183"/>
      <c r="G113" s="183"/>
      <c r="H113" s="183"/>
      <c r="I113" s="183"/>
      <c r="J113" s="183"/>
      <c r="K113" s="183"/>
    </row>
    <row r="114" spans="1:11" ht="15" customHeight="1" x14ac:dyDescent="0.25">
      <c r="A114" s="297" t="s">
        <v>89</v>
      </c>
      <c r="B114" s="297"/>
      <c r="C114" s="297"/>
      <c r="D114" s="297"/>
      <c r="E114" s="115"/>
      <c r="F114" s="183"/>
      <c r="G114" s="183"/>
      <c r="H114" s="183"/>
      <c r="I114" s="183"/>
      <c r="J114" s="183"/>
      <c r="K114" s="183"/>
    </row>
    <row r="115" spans="1:11" ht="19.899999999999999" customHeight="1" x14ac:dyDescent="0.25">
      <c r="A115" s="301" t="s">
        <v>82</v>
      </c>
      <c r="B115" s="301"/>
      <c r="C115" s="301"/>
      <c r="D115" s="301"/>
      <c r="F115" s="183"/>
      <c r="G115" s="183"/>
      <c r="H115" s="183"/>
      <c r="I115" s="183"/>
      <c r="J115" s="183"/>
      <c r="K115" s="183"/>
    </row>
    <row r="116" spans="1:11" ht="19.899999999999999" customHeight="1" x14ac:dyDescent="0.25">
      <c r="A116" s="114"/>
      <c r="B116" s="115"/>
      <c r="C116" s="115"/>
      <c r="D116" s="115"/>
      <c r="E116" s="115"/>
      <c r="F116" s="115"/>
      <c r="G116"/>
      <c r="H116" s="162"/>
      <c r="I116"/>
      <c r="J116"/>
    </row>
    <row r="117" spans="1:11" ht="18.75" customHeight="1" x14ac:dyDescent="0.25">
      <c r="A117" s="126" t="str">
        <f>Contents!$A$16</f>
        <v>Table 9 Benefits experienced from visiting a museum or science centre 2019/20</v>
      </c>
      <c r="B117" s="129"/>
      <c r="C117" s="129"/>
      <c r="D117" s="129"/>
      <c r="E117" s="115"/>
      <c r="F117" s="115"/>
      <c r="G117"/>
      <c r="H117" s="162"/>
      <c r="I117"/>
      <c r="J117"/>
    </row>
    <row r="118" spans="1:11" ht="18.75" customHeight="1" x14ac:dyDescent="0.25">
      <c r="A118" s="126"/>
      <c r="B118" s="129"/>
      <c r="C118" s="129"/>
      <c r="D118" s="129"/>
      <c r="E118" s="115"/>
      <c r="F118" s="115"/>
      <c r="G118"/>
      <c r="H118" s="162"/>
      <c r="I118"/>
      <c r="J118"/>
    </row>
    <row r="119" spans="1:11" ht="18.75" customHeight="1" x14ac:dyDescent="0.25">
      <c r="A119" s="50" t="s">
        <v>91</v>
      </c>
      <c r="B119" s="33"/>
      <c r="C119" s="33"/>
      <c r="D119" s="33"/>
      <c r="G119"/>
      <c r="H119" s="162"/>
      <c r="I119"/>
      <c r="J119"/>
    </row>
    <row r="120" spans="1:11" ht="18.75" customHeight="1" x14ac:dyDescent="0.25">
      <c r="A120" s="33"/>
      <c r="B120" s="33"/>
      <c r="C120" s="33"/>
      <c r="D120" s="33"/>
      <c r="G120"/>
      <c r="H120" s="162"/>
      <c r="I120"/>
      <c r="J120"/>
    </row>
    <row r="121" spans="1:11" ht="33.75" customHeight="1" x14ac:dyDescent="0.25">
      <c r="A121" s="303" t="s">
        <v>149</v>
      </c>
      <c r="B121" s="122" t="s">
        <v>3</v>
      </c>
      <c r="C121" s="122" t="s">
        <v>21</v>
      </c>
      <c r="D121" s="123" t="s">
        <v>22</v>
      </c>
      <c r="G121"/>
      <c r="H121" s="162"/>
      <c r="I121"/>
      <c r="J121"/>
    </row>
    <row r="122" spans="1:11" ht="18.75" customHeight="1" x14ac:dyDescent="0.25">
      <c r="A122" s="304"/>
      <c r="B122" s="79" t="s">
        <v>1</v>
      </c>
      <c r="C122" s="79" t="s">
        <v>1</v>
      </c>
      <c r="D122" s="124" t="s">
        <v>1</v>
      </c>
      <c r="G122"/>
      <c r="H122" s="162"/>
      <c r="I122"/>
      <c r="J122"/>
    </row>
    <row r="123" spans="1:11" ht="20.100000000000001" customHeight="1" x14ac:dyDescent="0.25">
      <c r="A123" s="81" t="s">
        <v>137</v>
      </c>
      <c r="B123" s="118">
        <v>63</v>
      </c>
      <c r="C123" s="139">
        <v>58</v>
      </c>
      <c r="D123" s="139">
        <v>66</v>
      </c>
      <c r="E123" s="88"/>
      <c r="F123" s="88"/>
      <c r="G123" s="88"/>
      <c r="H123" s="162"/>
      <c r="I123"/>
      <c r="J123"/>
    </row>
    <row r="124" spans="1:11" ht="20.100000000000001" customHeight="1" x14ac:dyDescent="0.25">
      <c r="A124" s="80" t="s">
        <v>136</v>
      </c>
      <c r="B124" s="85">
        <v>47</v>
      </c>
      <c r="C124" s="140">
        <v>48</v>
      </c>
      <c r="D124" s="140">
        <v>47</v>
      </c>
      <c r="E124" s="88"/>
      <c r="F124" s="88"/>
      <c r="G124" s="88"/>
      <c r="H124" s="162"/>
      <c r="I124"/>
      <c r="J124"/>
    </row>
    <row r="125" spans="1:11" ht="17.25" customHeight="1" x14ac:dyDescent="0.25">
      <c r="A125" s="81" t="s">
        <v>147</v>
      </c>
      <c r="B125" s="121">
        <v>25</v>
      </c>
      <c r="C125" s="141">
        <v>21</v>
      </c>
      <c r="D125" s="141">
        <v>26</v>
      </c>
      <c r="E125" s="88"/>
      <c r="F125" s="88"/>
      <c r="G125" s="88"/>
      <c r="H125" s="162"/>
      <c r="I125"/>
      <c r="J125"/>
    </row>
    <row r="126" spans="1:11" ht="20.100000000000001" customHeight="1" x14ac:dyDescent="0.25">
      <c r="A126" s="80" t="s">
        <v>144</v>
      </c>
      <c r="B126" s="85">
        <v>12</v>
      </c>
      <c r="C126" s="140">
        <v>14</v>
      </c>
      <c r="D126" s="140">
        <v>11</v>
      </c>
      <c r="E126" s="88"/>
      <c r="F126" s="88"/>
      <c r="G126" s="88"/>
      <c r="H126" s="162"/>
      <c r="I126"/>
      <c r="J126"/>
    </row>
    <row r="127" spans="1:11" ht="20.100000000000001" customHeight="1" x14ac:dyDescent="0.25">
      <c r="A127" s="133" t="s">
        <v>148</v>
      </c>
      <c r="B127" s="134">
        <v>12</v>
      </c>
      <c r="C127" s="141">
        <v>10</v>
      </c>
      <c r="D127" s="141">
        <v>13</v>
      </c>
      <c r="E127" s="88"/>
      <c r="F127" s="88"/>
      <c r="G127" s="88"/>
      <c r="H127" s="162"/>
      <c r="I127"/>
      <c r="J127"/>
    </row>
    <row r="128" spans="1:11" ht="20.100000000000001" customHeight="1" x14ac:dyDescent="0.25">
      <c r="A128" s="135" t="s">
        <v>159</v>
      </c>
      <c r="B128" s="136">
        <v>11</v>
      </c>
      <c r="C128" s="140">
        <v>12</v>
      </c>
      <c r="D128" s="140">
        <v>11</v>
      </c>
      <c r="E128" s="88"/>
      <c r="F128" s="88"/>
      <c r="G128" s="88"/>
      <c r="H128" s="162"/>
      <c r="I128"/>
      <c r="J128"/>
    </row>
    <row r="129" spans="1:10" ht="20.100000000000001" customHeight="1" x14ac:dyDescent="0.25">
      <c r="A129" s="133" t="s">
        <v>145</v>
      </c>
      <c r="B129" s="134">
        <v>11</v>
      </c>
      <c r="C129" s="141">
        <v>10</v>
      </c>
      <c r="D129" s="141">
        <v>11</v>
      </c>
      <c r="E129" s="88"/>
      <c r="F129" s="88"/>
      <c r="G129" s="88"/>
      <c r="H129" s="162"/>
      <c r="I129"/>
      <c r="J129"/>
    </row>
    <row r="130" spans="1:10" ht="20.100000000000001" customHeight="1" x14ac:dyDescent="0.25">
      <c r="A130" s="135" t="s">
        <v>158</v>
      </c>
      <c r="B130" s="136">
        <v>10</v>
      </c>
      <c r="C130" s="140">
        <v>12</v>
      </c>
      <c r="D130" s="140">
        <v>9</v>
      </c>
      <c r="E130" s="88"/>
      <c r="F130" s="88"/>
      <c r="G130" s="88"/>
      <c r="H130" s="162"/>
      <c r="I130"/>
      <c r="J130"/>
    </row>
    <row r="131" spans="1:10" ht="20.100000000000001" customHeight="1" x14ac:dyDescent="0.25">
      <c r="A131" s="137" t="s">
        <v>139</v>
      </c>
      <c r="B131" s="138">
        <v>6</v>
      </c>
      <c r="C131" s="141">
        <v>3</v>
      </c>
      <c r="D131" s="141">
        <v>7</v>
      </c>
      <c r="E131" s="88"/>
      <c r="F131" s="88"/>
      <c r="G131" s="88"/>
      <c r="H131" s="162"/>
      <c r="I131"/>
      <c r="J131"/>
    </row>
    <row r="132" spans="1:10" ht="20.100000000000001" customHeight="1" x14ac:dyDescent="0.25">
      <c r="A132" s="80" t="s">
        <v>138</v>
      </c>
      <c r="B132" s="85">
        <v>4</v>
      </c>
      <c r="C132" s="140">
        <v>4</v>
      </c>
      <c r="D132" s="140">
        <v>4</v>
      </c>
      <c r="E132" s="88"/>
      <c r="F132" s="88"/>
      <c r="G132" s="88"/>
      <c r="H132" s="162"/>
      <c r="I132"/>
      <c r="J132"/>
    </row>
    <row r="133" spans="1:10" ht="20.100000000000001" customHeight="1" x14ac:dyDescent="0.25">
      <c r="A133" s="81" t="s">
        <v>160</v>
      </c>
      <c r="B133" s="121">
        <v>4</v>
      </c>
      <c r="C133" s="141">
        <v>5</v>
      </c>
      <c r="D133" s="141">
        <v>3</v>
      </c>
      <c r="E133" s="88"/>
      <c r="F133" s="88"/>
      <c r="G133" s="88"/>
      <c r="H133" s="162"/>
      <c r="I133"/>
      <c r="J133"/>
    </row>
    <row r="134" spans="1:10" ht="20.100000000000001" customHeight="1" x14ac:dyDescent="0.25">
      <c r="A134" s="80" t="s">
        <v>140</v>
      </c>
      <c r="B134" s="85">
        <v>4</v>
      </c>
      <c r="C134" s="140">
        <v>4</v>
      </c>
      <c r="D134" s="140">
        <v>3</v>
      </c>
      <c r="E134" s="88"/>
      <c r="F134" s="88"/>
      <c r="G134" s="88"/>
      <c r="H134" s="162"/>
      <c r="I134"/>
      <c r="J134"/>
    </row>
    <row r="135" spans="1:10" ht="20.100000000000001" customHeight="1" x14ac:dyDescent="0.25">
      <c r="A135" s="81" t="s">
        <v>141</v>
      </c>
      <c r="B135" s="121">
        <v>2</v>
      </c>
      <c r="C135" s="141">
        <v>2</v>
      </c>
      <c r="D135" s="141">
        <v>3</v>
      </c>
      <c r="E135" s="88"/>
      <c r="F135" s="88"/>
      <c r="G135" s="88"/>
      <c r="H135" s="162"/>
      <c r="I135"/>
      <c r="J135"/>
    </row>
    <row r="136" spans="1:10" ht="20.100000000000001" customHeight="1" x14ac:dyDescent="0.25">
      <c r="A136" s="80" t="s">
        <v>142</v>
      </c>
      <c r="B136" s="85">
        <v>0</v>
      </c>
      <c r="C136" s="140">
        <v>0</v>
      </c>
      <c r="D136" s="140">
        <v>0</v>
      </c>
      <c r="E136" s="88"/>
      <c r="F136" s="88"/>
      <c r="G136" s="88"/>
    </row>
    <row r="137" spans="1:10" ht="20.100000000000001" customHeight="1" x14ac:dyDescent="0.25">
      <c r="A137" s="81" t="s">
        <v>143</v>
      </c>
      <c r="B137" s="121">
        <v>0</v>
      </c>
      <c r="C137" s="141">
        <v>0</v>
      </c>
      <c r="D137" s="141">
        <v>0</v>
      </c>
      <c r="E137" s="88"/>
      <c r="F137" s="88"/>
      <c r="G137" s="88"/>
    </row>
    <row r="138" spans="1:10" ht="20.100000000000001" customHeight="1" x14ac:dyDescent="0.25">
      <c r="A138" s="208" t="s">
        <v>66</v>
      </c>
      <c r="B138" s="213">
        <v>1</v>
      </c>
      <c r="C138" s="214">
        <v>1</v>
      </c>
      <c r="D138" s="214">
        <v>1</v>
      </c>
      <c r="E138" s="88"/>
      <c r="F138" s="88"/>
      <c r="G138" s="88"/>
    </row>
    <row r="139" spans="1:10" ht="20.100000000000001" customHeight="1" x14ac:dyDescent="0.25">
      <c r="A139" s="81" t="s">
        <v>210</v>
      </c>
      <c r="B139" s="121">
        <v>17</v>
      </c>
      <c r="C139" s="141">
        <v>21</v>
      </c>
      <c r="D139" s="141">
        <v>16</v>
      </c>
      <c r="E139" s="88"/>
      <c r="F139" s="88"/>
      <c r="G139" s="88"/>
    </row>
    <row r="140" spans="1:10" ht="20.100000000000001" customHeight="1" x14ac:dyDescent="0.25">
      <c r="A140" s="176" t="s">
        <v>2</v>
      </c>
      <c r="B140" s="177">
        <v>2604</v>
      </c>
      <c r="C140" s="180">
        <v>798</v>
      </c>
      <c r="D140" s="195">
        <v>1803</v>
      </c>
      <c r="E140" s="88"/>
      <c r="F140" s="88"/>
      <c r="G140" s="88"/>
    </row>
    <row r="141" spans="1:10" x14ac:dyDescent="0.25">
      <c r="A141" s="112" t="s">
        <v>37</v>
      </c>
      <c r="B141" s="113"/>
      <c r="C141" s="113"/>
      <c r="D141" s="113"/>
      <c r="E141" s="88"/>
      <c r="F141" s="88"/>
      <c r="G141" s="88"/>
    </row>
    <row r="142" spans="1:10" x14ac:dyDescent="0.25">
      <c r="A142" s="300" t="s">
        <v>152</v>
      </c>
      <c r="B142" s="300"/>
      <c r="C142" s="300"/>
      <c r="D142" s="300"/>
      <c r="E142" s="88"/>
      <c r="F142" s="88"/>
      <c r="G142" s="88"/>
    </row>
    <row r="143" spans="1:10" x14ac:dyDescent="0.25">
      <c r="A143" s="297" t="s">
        <v>89</v>
      </c>
      <c r="B143" s="297"/>
      <c r="C143" s="297"/>
      <c r="D143" s="297"/>
      <c r="E143" s="88"/>
      <c r="F143" s="88"/>
      <c r="G143" s="88"/>
    </row>
    <row r="144" spans="1:10" x14ac:dyDescent="0.25">
      <c r="A144" s="301" t="s">
        <v>82</v>
      </c>
      <c r="B144" s="301"/>
      <c r="C144" s="301"/>
      <c r="D144" s="301"/>
      <c r="E144" s="88"/>
      <c r="F144" s="88"/>
      <c r="G144" s="88"/>
    </row>
    <row r="145" spans="1:12" ht="19.899999999999999" customHeight="1" x14ac:dyDescent="0.25">
      <c r="A145" s="114"/>
      <c r="B145" s="115"/>
      <c r="C145" s="115"/>
      <c r="D145" s="115"/>
      <c r="G145"/>
      <c r="L145" s="162"/>
    </row>
    <row r="146" spans="1:12" ht="19.899999999999999" customHeight="1" x14ac:dyDescent="0.25">
      <c r="A146" s="126" t="str">
        <f>Contents!$A$16</f>
        <v>Table 9 Benefits experienced from visiting a museum or science centre 2019/20</v>
      </c>
      <c r="B146" s="129"/>
      <c r="C146" s="129"/>
      <c r="D146" s="129"/>
      <c r="G146"/>
      <c r="L146" s="162"/>
    </row>
    <row r="147" spans="1:12" ht="19.899999999999999" customHeight="1" x14ac:dyDescent="0.25">
      <c r="A147" s="126"/>
      <c r="B147" s="129"/>
      <c r="C147" s="129"/>
      <c r="D147" s="129"/>
      <c r="G147"/>
      <c r="H147" s="162"/>
      <c r="I147"/>
      <c r="J147"/>
    </row>
    <row r="148" spans="1:12" ht="19.899999999999999" customHeight="1" x14ac:dyDescent="0.25">
      <c r="A148" s="50" t="s">
        <v>93</v>
      </c>
      <c r="B148" s="33"/>
      <c r="C148" s="33"/>
      <c r="D148" s="33"/>
      <c r="G148"/>
      <c r="H148" s="162"/>
      <c r="I148"/>
      <c r="J148"/>
    </row>
    <row r="149" spans="1:12" ht="19.899999999999999" customHeight="1" x14ac:dyDescent="0.25">
      <c r="A149" s="50"/>
      <c r="B149" s="33"/>
      <c r="C149" s="33"/>
      <c r="D149" s="33"/>
      <c r="G149"/>
      <c r="H149" s="162"/>
      <c r="I149"/>
      <c r="J149"/>
    </row>
    <row r="150" spans="1:12" ht="39" customHeight="1" x14ac:dyDescent="0.25">
      <c r="A150" s="303" t="s">
        <v>149</v>
      </c>
      <c r="B150" s="122" t="s">
        <v>3</v>
      </c>
      <c r="C150" s="122" t="s">
        <v>24</v>
      </c>
      <c r="D150" s="123" t="s">
        <v>25</v>
      </c>
      <c r="G150"/>
      <c r="H150" s="162"/>
      <c r="I150"/>
      <c r="J150"/>
    </row>
    <row r="151" spans="1:12" ht="19.899999999999999" customHeight="1" x14ac:dyDescent="0.25">
      <c r="A151" s="304"/>
      <c r="B151" s="79" t="s">
        <v>1</v>
      </c>
      <c r="C151" s="79" t="s">
        <v>1</v>
      </c>
      <c r="D151" s="124" t="s">
        <v>1</v>
      </c>
      <c r="G151"/>
      <c r="H151" s="162"/>
      <c r="I151"/>
      <c r="J151"/>
    </row>
    <row r="152" spans="1:12" ht="20.100000000000001" customHeight="1" x14ac:dyDescent="0.25">
      <c r="A152" s="81" t="s">
        <v>137</v>
      </c>
      <c r="B152" s="118">
        <v>63</v>
      </c>
      <c r="C152" s="139">
        <v>63</v>
      </c>
      <c r="D152" s="139">
        <v>64</v>
      </c>
      <c r="E152" s="88"/>
      <c r="F152" s="88"/>
      <c r="G152" s="88"/>
      <c r="H152" s="162"/>
      <c r="I152"/>
      <c r="J152"/>
    </row>
    <row r="153" spans="1:12" ht="20.100000000000001" customHeight="1" x14ac:dyDescent="0.25">
      <c r="A153" s="80" t="s">
        <v>136</v>
      </c>
      <c r="B153" s="85">
        <v>47</v>
      </c>
      <c r="C153" s="140">
        <v>50</v>
      </c>
      <c r="D153" s="140">
        <v>46</v>
      </c>
      <c r="E153" s="88"/>
      <c r="F153" s="88"/>
      <c r="G153" s="88"/>
      <c r="H153" s="162"/>
      <c r="I153"/>
      <c r="J153"/>
    </row>
    <row r="154" spans="1:12" ht="20.100000000000001" customHeight="1" x14ac:dyDescent="0.25">
      <c r="A154" s="81" t="s">
        <v>147</v>
      </c>
      <c r="B154" s="121">
        <v>25</v>
      </c>
      <c r="C154" s="141">
        <v>47</v>
      </c>
      <c r="D154" s="141">
        <v>9</v>
      </c>
      <c r="E154" s="88"/>
      <c r="F154" s="88"/>
      <c r="G154" s="88"/>
      <c r="H154" s="162"/>
      <c r="I154"/>
      <c r="J154"/>
    </row>
    <row r="155" spans="1:12" ht="20.100000000000001" customHeight="1" x14ac:dyDescent="0.25">
      <c r="A155" s="80" t="s">
        <v>144</v>
      </c>
      <c r="B155" s="85">
        <v>12</v>
      </c>
      <c r="C155" s="140">
        <v>15</v>
      </c>
      <c r="D155" s="140">
        <v>10</v>
      </c>
      <c r="E155" s="88"/>
      <c r="F155" s="88"/>
      <c r="G155" s="88"/>
      <c r="H155" s="162"/>
      <c r="I155"/>
      <c r="J155"/>
    </row>
    <row r="156" spans="1:12" ht="20.100000000000001" customHeight="1" x14ac:dyDescent="0.25">
      <c r="A156" s="133" t="s">
        <v>148</v>
      </c>
      <c r="B156" s="134">
        <v>12</v>
      </c>
      <c r="C156" s="141">
        <v>13</v>
      </c>
      <c r="D156" s="141">
        <v>11</v>
      </c>
      <c r="E156" s="88"/>
      <c r="F156" s="88"/>
      <c r="G156" s="88"/>
      <c r="H156" s="162"/>
      <c r="I156"/>
      <c r="J156"/>
    </row>
    <row r="157" spans="1:12" ht="20.100000000000001" customHeight="1" x14ac:dyDescent="0.25">
      <c r="A157" s="135" t="s">
        <v>159</v>
      </c>
      <c r="B157" s="136">
        <v>11</v>
      </c>
      <c r="C157" s="140">
        <v>12</v>
      </c>
      <c r="D157" s="140">
        <v>11</v>
      </c>
      <c r="E157" s="88"/>
      <c r="F157" s="88"/>
      <c r="G157" s="88"/>
      <c r="H157" s="162"/>
      <c r="I157"/>
      <c r="J157"/>
    </row>
    <row r="158" spans="1:12" ht="20.100000000000001" customHeight="1" x14ac:dyDescent="0.25">
      <c r="A158" s="133" t="s">
        <v>145</v>
      </c>
      <c r="B158" s="134">
        <v>11</v>
      </c>
      <c r="C158" s="141">
        <v>12</v>
      </c>
      <c r="D158" s="141">
        <v>11</v>
      </c>
      <c r="E158" s="88"/>
      <c r="F158" s="88"/>
      <c r="G158" s="88"/>
      <c r="H158" s="162"/>
      <c r="I158"/>
      <c r="J158"/>
    </row>
    <row r="159" spans="1:12" ht="20.100000000000001" customHeight="1" x14ac:dyDescent="0.25">
      <c r="A159" s="135" t="s">
        <v>158</v>
      </c>
      <c r="B159" s="136">
        <v>10</v>
      </c>
      <c r="C159" s="140">
        <v>11</v>
      </c>
      <c r="D159" s="140">
        <v>10</v>
      </c>
      <c r="E159" s="88"/>
      <c r="F159" s="88"/>
      <c r="G159" s="88"/>
      <c r="H159" s="162"/>
      <c r="I159"/>
      <c r="J159"/>
    </row>
    <row r="160" spans="1:12" ht="20.100000000000001" customHeight="1" x14ac:dyDescent="0.25">
      <c r="A160" s="137" t="s">
        <v>139</v>
      </c>
      <c r="B160" s="138">
        <v>6</v>
      </c>
      <c r="C160" s="141">
        <v>3</v>
      </c>
      <c r="D160" s="141">
        <v>8</v>
      </c>
      <c r="E160" s="88"/>
      <c r="F160" s="88"/>
      <c r="G160" s="88"/>
      <c r="H160" s="162"/>
      <c r="I160"/>
      <c r="J160"/>
    </row>
    <row r="161" spans="1:10" ht="20.100000000000001" customHeight="1" x14ac:dyDescent="0.25">
      <c r="A161" s="80" t="s">
        <v>138</v>
      </c>
      <c r="B161" s="85">
        <v>4</v>
      </c>
      <c r="C161" s="140">
        <v>3</v>
      </c>
      <c r="D161" s="140">
        <v>5</v>
      </c>
      <c r="E161" s="88"/>
      <c r="F161" s="88"/>
      <c r="G161" s="88"/>
      <c r="H161" s="162"/>
      <c r="I161"/>
      <c r="J161"/>
    </row>
    <row r="162" spans="1:10" ht="20.25" customHeight="1" x14ac:dyDescent="0.25">
      <c r="A162" s="81" t="s">
        <v>160</v>
      </c>
      <c r="B162" s="121">
        <v>4</v>
      </c>
      <c r="C162" s="141">
        <v>5</v>
      </c>
      <c r="D162" s="141">
        <v>3</v>
      </c>
      <c r="E162" s="88"/>
      <c r="F162" s="88"/>
      <c r="G162" s="88"/>
      <c r="H162" s="162"/>
      <c r="I162"/>
      <c r="J162"/>
    </row>
    <row r="163" spans="1:10" ht="20.100000000000001" customHeight="1" x14ac:dyDescent="0.25">
      <c r="A163" s="80" t="s">
        <v>140</v>
      </c>
      <c r="B163" s="85">
        <v>4</v>
      </c>
      <c r="C163" s="140">
        <v>3</v>
      </c>
      <c r="D163" s="140">
        <v>4</v>
      </c>
      <c r="E163" s="88"/>
      <c r="F163" s="88"/>
      <c r="G163" s="88"/>
      <c r="H163" s="162"/>
      <c r="I163"/>
      <c r="J163"/>
    </row>
    <row r="164" spans="1:10" ht="20.100000000000001" customHeight="1" x14ac:dyDescent="0.25">
      <c r="A164" s="81" t="s">
        <v>141</v>
      </c>
      <c r="B164" s="121">
        <v>2</v>
      </c>
      <c r="C164" s="141">
        <v>1</v>
      </c>
      <c r="D164" s="141">
        <v>3</v>
      </c>
      <c r="E164" s="88"/>
      <c r="F164" s="88"/>
      <c r="G164" s="88"/>
      <c r="H164" s="162"/>
      <c r="I164"/>
      <c r="J164"/>
    </row>
    <row r="165" spans="1:10" ht="20.100000000000001" customHeight="1" x14ac:dyDescent="0.25">
      <c r="A165" s="80" t="s">
        <v>142</v>
      </c>
      <c r="B165" s="85">
        <v>0</v>
      </c>
      <c r="C165" s="140">
        <v>0</v>
      </c>
      <c r="D165" s="140">
        <v>1</v>
      </c>
      <c r="E165" s="88"/>
      <c r="F165" s="88"/>
      <c r="G165" s="88"/>
      <c r="H165" s="162"/>
      <c r="I165"/>
      <c r="J165"/>
    </row>
    <row r="166" spans="1:10" ht="20.100000000000001" customHeight="1" x14ac:dyDescent="0.25">
      <c r="A166" s="81" t="s">
        <v>143</v>
      </c>
      <c r="B166" s="121">
        <v>0</v>
      </c>
      <c r="C166" s="141">
        <v>0</v>
      </c>
      <c r="D166" s="141">
        <v>0</v>
      </c>
      <c r="E166" s="88"/>
      <c r="F166" s="88"/>
      <c r="G166" s="88"/>
      <c r="H166" s="162"/>
      <c r="I166"/>
      <c r="J166"/>
    </row>
    <row r="167" spans="1:10" ht="20.100000000000001" customHeight="1" x14ac:dyDescent="0.25">
      <c r="A167" s="80" t="s">
        <v>66</v>
      </c>
      <c r="B167" s="211">
        <v>1</v>
      </c>
      <c r="C167" s="215">
        <v>1</v>
      </c>
      <c r="D167" s="215">
        <v>1</v>
      </c>
      <c r="E167" s="88"/>
      <c r="F167" s="88"/>
      <c r="G167" s="88"/>
    </row>
    <row r="168" spans="1:10" ht="20.100000000000001" customHeight="1" x14ac:dyDescent="0.25">
      <c r="A168" s="82" t="s">
        <v>210</v>
      </c>
      <c r="B168" s="86">
        <v>17</v>
      </c>
      <c r="C168" s="212">
        <v>15</v>
      </c>
      <c r="D168" s="212">
        <v>19</v>
      </c>
      <c r="E168" s="88"/>
      <c r="F168" s="88"/>
      <c r="G168" s="88"/>
      <c r="H168" s="162"/>
      <c r="I168"/>
      <c r="J168"/>
    </row>
    <row r="169" spans="1:10" ht="20.100000000000001" customHeight="1" x14ac:dyDescent="0.25">
      <c r="A169" s="176" t="s">
        <v>2</v>
      </c>
      <c r="B169" s="177">
        <v>2604</v>
      </c>
      <c r="C169" s="181">
        <v>1070</v>
      </c>
      <c r="D169" s="181">
        <v>1530</v>
      </c>
      <c r="E169" s="88"/>
      <c r="F169" s="88"/>
      <c r="G169" s="88"/>
    </row>
    <row r="170" spans="1:10" x14ac:dyDescent="0.25">
      <c r="A170" s="112" t="s">
        <v>37</v>
      </c>
      <c r="B170" s="113"/>
      <c r="C170" s="113"/>
      <c r="D170" s="113"/>
      <c r="E170" s="88"/>
      <c r="F170" s="88"/>
      <c r="G170" s="88"/>
    </row>
    <row r="171" spans="1:10" x14ac:dyDescent="0.25">
      <c r="A171" s="300" t="s">
        <v>152</v>
      </c>
      <c r="B171" s="300"/>
      <c r="C171" s="300"/>
      <c r="D171" s="300"/>
      <c r="E171" s="88"/>
      <c r="F171" s="88"/>
      <c r="G171" s="88"/>
    </row>
    <row r="172" spans="1:10" ht="20.100000000000001" customHeight="1" x14ac:dyDescent="0.25">
      <c r="A172" s="297" t="s">
        <v>89</v>
      </c>
      <c r="B172" s="297"/>
      <c r="C172" s="297"/>
      <c r="D172" s="297"/>
      <c r="E172" s="88"/>
      <c r="F172" s="88"/>
      <c r="G172" s="88"/>
    </row>
    <row r="173" spans="1:10" ht="22.9" customHeight="1" x14ac:dyDescent="0.25">
      <c r="A173" s="301" t="s">
        <v>82</v>
      </c>
      <c r="B173" s="301"/>
      <c r="C173" s="301"/>
      <c r="D173" s="301"/>
      <c r="E173" s="88"/>
      <c r="F173" s="88"/>
      <c r="G173" s="88"/>
    </row>
    <row r="174" spans="1:10" ht="19.899999999999999" customHeight="1" x14ac:dyDescent="0.25">
      <c r="A174" s="114"/>
      <c r="B174" s="115"/>
      <c r="C174" s="115"/>
      <c r="D174" s="115"/>
      <c r="G174"/>
      <c r="H174" s="162"/>
      <c r="I174"/>
      <c r="J174"/>
    </row>
    <row r="175" spans="1:10" ht="19.899999999999999" customHeight="1" x14ac:dyDescent="0.25">
      <c r="A175" s="126" t="str">
        <f>Contents!$A$16</f>
        <v>Table 9 Benefits experienced from visiting a museum or science centre 2019/20</v>
      </c>
      <c r="B175" s="129"/>
      <c r="C175" s="129"/>
      <c r="D175" s="129"/>
      <c r="G175"/>
      <c r="H175" s="162"/>
      <c r="I175"/>
      <c r="J175"/>
    </row>
    <row r="176" spans="1:10" ht="19.899999999999999" customHeight="1" x14ac:dyDescent="0.25">
      <c r="A176" s="126"/>
      <c r="B176" s="129"/>
      <c r="C176" s="129"/>
      <c r="D176" s="129"/>
      <c r="G176"/>
      <c r="H176" s="162"/>
      <c r="I176"/>
      <c r="J176"/>
    </row>
    <row r="177" spans="1:10" ht="19.899999999999999" customHeight="1" x14ac:dyDescent="0.25">
      <c r="A177" s="50" t="s">
        <v>95</v>
      </c>
      <c r="B177" s="33"/>
      <c r="C177" s="33"/>
      <c r="D177" s="33"/>
      <c r="G177"/>
      <c r="H177" s="162"/>
      <c r="I177"/>
      <c r="J177"/>
    </row>
    <row r="178" spans="1:10" ht="19.899999999999999" customHeight="1" x14ac:dyDescent="0.25">
      <c r="A178" s="50"/>
      <c r="B178" s="33"/>
      <c r="C178" s="33"/>
      <c r="D178" s="33"/>
      <c r="G178"/>
      <c r="H178" s="162"/>
      <c r="I178"/>
      <c r="J178"/>
    </row>
    <row r="179" spans="1:10" ht="48" customHeight="1" x14ac:dyDescent="0.25">
      <c r="A179" s="303" t="s">
        <v>149</v>
      </c>
      <c r="B179" s="122" t="s">
        <v>3</v>
      </c>
      <c r="C179" s="122" t="s">
        <v>27</v>
      </c>
      <c r="D179" s="123" t="s">
        <v>28</v>
      </c>
      <c r="G179"/>
      <c r="H179" s="162"/>
      <c r="I179"/>
      <c r="J179"/>
    </row>
    <row r="180" spans="1:10" ht="19.899999999999999" customHeight="1" x14ac:dyDescent="0.25">
      <c r="A180" s="304"/>
      <c r="B180" s="79" t="s">
        <v>1</v>
      </c>
      <c r="C180" s="79" t="s">
        <v>1</v>
      </c>
      <c r="D180" s="124" t="s">
        <v>1</v>
      </c>
      <c r="G180"/>
      <c r="H180" s="162"/>
      <c r="I180"/>
      <c r="J180"/>
    </row>
    <row r="181" spans="1:10" ht="20.100000000000001" customHeight="1" x14ac:dyDescent="0.25">
      <c r="A181" s="81" t="s">
        <v>137</v>
      </c>
      <c r="B181" s="118">
        <v>63</v>
      </c>
      <c r="C181" s="118">
        <v>56</v>
      </c>
      <c r="D181" s="118">
        <v>71</v>
      </c>
      <c r="E181" s="88"/>
      <c r="F181" s="88"/>
      <c r="G181" s="88"/>
      <c r="H181" s="162"/>
      <c r="I181"/>
      <c r="J181"/>
    </row>
    <row r="182" spans="1:10" ht="20.100000000000001" customHeight="1" x14ac:dyDescent="0.25">
      <c r="A182" s="80" t="s">
        <v>136</v>
      </c>
      <c r="B182" s="85">
        <v>47</v>
      </c>
      <c r="C182" s="85">
        <v>43</v>
      </c>
      <c r="D182" s="85">
        <v>56</v>
      </c>
      <c r="E182" s="88"/>
      <c r="F182" s="88"/>
      <c r="G182" s="88"/>
      <c r="H182" s="162"/>
      <c r="I182"/>
      <c r="J182"/>
    </row>
    <row r="183" spans="1:10" ht="20.100000000000001" customHeight="1" x14ac:dyDescent="0.25">
      <c r="A183" s="81" t="s">
        <v>147</v>
      </c>
      <c r="B183" s="121">
        <v>25</v>
      </c>
      <c r="C183" s="121">
        <v>25</v>
      </c>
      <c r="D183" s="121">
        <v>27</v>
      </c>
      <c r="E183" s="88"/>
      <c r="F183" s="88"/>
      <c r="G183" s="88"/>
      <c r="H183" s="162"/>
      <c r="I183"/>
      <c r="J183"/>
    </row>
    <row r="184" spans="1:10" ht="20.100000000000001" customHeight="1" x14ac:dyDescent="0.25">
      <c r="A184" s="80" t="s">
        <v>144</v>
      </c>
      <c r="B184" s="85">
        <v>12</v>
      </c>
      <c r="C184" s="85">
        <v>13</v>
      </c>
      <c r="D184" s="85">
        <v>15</v>
      </c>
      <c r="E184" s="88"/>
      <c r="F184" s="88"/>
      <c r="G184" s="88"/>
      <c r="H184" s="162"/>
      <c r="I184"/>
      <c r="J184"/>
    </row>
    <row r="185" spans="1:10" ht="20.100000000000001" customHeight="1" x14ac:dyDescent="0.25">
      <c r="A185" s="133" t="s">
        <v>148</v>
      </c>
      <c r="B185" s="134">
        <v>12</v>
      </c>
      <c r="C185" s="121">
        <v>12</v>
      </c>
      <c r="D185" s="121">
        <v>15</v>
      </c>
      <c r="E185" s="88"/>
      <c r="F185" s="88"/>
      <c r="G185" s="88"/>
      <c r="H185" s="162"/>
      <c r="I185"/>
      <c r="J185"/>
    </row>
    <row r="186" spans="1:10" ht="20.100000000000001" customHeight="1" x14ac:dyDescent="0.25">
      <c r="A186" s="135" t="s">
        <v>159</v>
      </c>
      <c r="B186" s="136">
        <v>11</v>
      </c>
      <c r="C186" s="85">
        <v>12</v>
      </c>
      <c r="D186" s="85">
        <v>13</v>
      </c>
      <c r="E186" s="88"/>
      <c r="F186" s="88"/>
      <c r="G186" s="88"/>
      <c r="H186" s="162"/>
      <c r="I186"/>
      <c r="J186"/>
    </row>
    <row r="187" spans="1:10" ht="20.100000000000001" customHeight="1" x14ac:dyDescent="0.25">
      <c r="A187" s="133" t="s">
        <v>145</v>
      </c>
      <c r="B187" s="134">
        <v>11</v>
      </c>
      <c r="C187" s="121">
        <v>12</v>
      </c>
      <c r="D187" s="121">
        <v>12</v>
      </c>
      <c r="E187" s="88"/>
      <c r="F187" s="88"/>
      <c r="G187" s="88"/>
      <c r="H187" s="162"/>
      <c r="I187"/>
      <c r="J187"/>
    </row>
    <row r="188" spans="1:10" ht="20.100000000000001" customHeight="1" x14ac:dyDescent="0.25">
      <c r="A188" s="135" t="s">
        <v>158</v>
      </c>
      <c r="B188" s="136">
        <v>10</v>
      </c>
      <c r="C188" s="85">
        <v>12</v>
      </c>
      <c r="D188" s="85">
        <v>13</v>
      </c>
      <c r="E188" s="88"/>
      <c r="F188" s="88"/>
      <c r="G188" s="88"/>
      <c r="H188" s="162"/>
      <c r="I188"/>
      <c r="J188"/>
    </row>
    <row r="189" spans="1:10" ht="20.100000000000001" customHeight="1" x14ac:dyDescent="0.25">
      <c r="A189" s="137" t="s">
        <v>139</v>
      </c>
      <c r="B189" s="138">
        <v>6</v>
      </c>
      <c r="C189" s="121">
        <v>6</v>
      </c>
      <c r="D189" s="121">
        <v>8</v>
      </c>
      <c r="E189" s="88"/>
      <c r="F189" s="88"/>
      <c r="G189" s="88"/>
      <c r="H189" s="162"/>
      <c r="I189"/>
      <c r="J189"/>
    </row>
    <row r="190" spans="1:10" ht="20.100000000000001" customHeight="1" x14ac:dyDescent="0.25">
      <c r="A190" s="80" t="s">
        <v>138</v>
      </c>
      <c r="B190" s="85">
        <v>4</v>
      </c>
      <c r="C190" s="85">
        <v>4</v>
      </c>
      <c r="D190" s="85">
        <v>2</v>
      </c>
      <c r="E190" s="88"/>
      <c r="F190" s="88"/>
      <c r="G190" s="88"/>
      <c r="H190" s="162"/>
      <c r="I190"/>
      <c r="J190"/>
    </row>
    <row r="191" spans="1:10" ht="20.100000000000001" customHeight="1" x14ac:dyDescent="0.25">
      <c r="A191" s="81" t="s">
        <v>160</v>
      </c>
      <c r="B191" s="121">
        <v>4</v>
      </c>
      <c r="C191" s="121">
        <v>3</v>
      </c>
      <c r="D191" s="121">
        <v>5</v>
      </c>
      <c r="E191" s="88"/>
      <c r="F191" s="88"/>
      <c r="G191" s="88"/>
      <c r="H191" s="162"/>
      <c r="I191"/>
      <c r="J191"/>
    </row>
    <row r="192" spans="1:10" ht="20.100000000000001" customHeight="1" x14ac:dyDescent="0.25">
      <c r="A192" s="80" t="s">
        <v>140</v>
      </c>
      <c r="B192" s="85">
        <v>4</v>
      </c>
      <c r="C192" s="85">
        <v>4</v>
      </c>
      <c r="D192" s="85">
        <v>4</v>
      </c>
      <c r="E192" s="88"/>
      <c r="F192" s="88"/>
      <c r="G192" s="88"/>
      <c r="H192" s="162"/>
      <c r="I192"/>
      <c r="J192"/>
    </row>
    <row r="193" spans="1:12" ht="20.100000000000001" customHeight="1" x14ac:dyDescent="0.25">
      <c r="A193" s="81" t="s">
        <v>141</v>
      </c>
      <c r="B193" s="121">
        <v>2</v>
      </c>
      <c r="C193" s="121">
        <v>4</v>
      </c>
      <c r="D193" s="121">
        <v>2</v>
      </c>
      <c r="E193" s="88"/>
      <c r="F193" s="88"/>
      <c r="G193" s="88"/>
      <c r="H193" s="162"/>
      <c r="I193"/>
      <c r="J193"/>
    </row>
    <row r="194" spans="1:12" ht="20.100000000000001" customHeight="1" x14ac:dyDescent="0.25">
      <c r="A194" s="80" t="s">
        <v>142</v>
      </c>
      <c r="B194" s="85">
        <v>0</v>
      </c>
      <c r="C194" s="84">
        <v>0</v>
      </c>
      <c r="D194" s="85">
        <v>1</v>
      </c>
      <c r="E194" s="88"/>
      <c r="F194" s="88"/>
      <c r="G194" s="88"/>
    </row>
    <row r="195" spans="1:12" ht="20.100000000000001" customHeight="1" x14ac:dyDescent="0.25">
      <c r="A195" s="133" t="s">
        <v>143</v>
      </c>
      <c r="B195" s="134">
        <v>0</v>
      </c>
      <c r="C195" s="121">
        <v>0</v>
      </c>
      <c r="D195" s="121">
        <v>0</v>
      </c>
      <c r="E195" s="88"/>
      <c r="F195" s="88"/>
      <c r="G195" s="88"/>
    </row>
    <row r="196" spans="1:12" ht="20.100000000000001" customHeight="1" x14ac:dyDescent="0.25">
      <c r="A196" s="217" t="s">
        <v>66</v>
      </c>
      <c r="B196" s="218">
        <v>1</v>
      </c>
      <c r="C196" s="213">
        <v>0</v>
      </c>
      <c r="D196" s="213">
        <v>1</v>
      </c>
      <c r="E196" s="88"/>
      <c r="F196" s="88"/>
      <c r="G196" s="88"/>
    </row>
    <row r="197" spans="1:12" ht="20.100000000000001" customHeight="1" x14ac:dyDescent="0.25">
      <c r="A197" s="82" t="s">
        <v>210</v>
      </c>
      <c r="B197" s="86">
        <v>17</v>
      </c>
      <c r="C197" s="212">
        <v>23</v>
      </c>
      <c r="D197" s="216">
        <v>10</v>
      </c>
      <c r="E197" s="88"/>
      <c r="F197" s="88"/>
      <c r="G197" s="88"/>
    </row>
    <row r="198" spans="1:12" ht="20.100000000000001" customHeight="1" x14ac:dyDescent="0.25">
      <c r="A198" s="176" t="s">
        <v>2</v>
      </c>
      <c r="B198" s="177">
        <v>2604</v>
      </c>
      <c r="C198" s="177">
        <v>430</v>
      </c>
      <c r="D198" s="177">
        <v>558</v>
      </c>
      <c r="E198" s="88"/>
      <c r="F198" s="88"/>
      <c r="G198" s="88"/>
    </row>
    <row r="199" spans="1:12" ht="18.75" customHeight="1" x14ac:dyDescent="0.25">
      <c r="A199" s="112" t="s">
        <v>37</v>
      </c>
      <c r="B199" s="113"/>
      <c r="C199" s="113"/>
      <c r="D199" s="113"/>
      <c r="E199" s="88"/>
      <c r="F199" s="88"/>
      <c r="G199" s="88"/>
      <c r="L199" s="163"/>
    </row>
    <row r="200" spans="1:12" ht="18.75" customHeight="1" x14ac:dyDescent="0.25">
      <c r="A200" s="300" t="s">
        <v>152</v>
      </c>
      <c r="B200" s="300"/>
      <c r="C200" s="300"/>
      <c r="D200" s="300"/>
      <c r="E200" s="88"/>
      <c r="F200" s="88"/>
      <c r="G200" s="88"/>
      <c r="L200" s="163"/>
    </row>
    <row r="201" spans="1:12" ht="19.899999999999999" customHeight="1" x14ac:dyDescent="0.25">
      <c r="A201" s="297" t="s">
        <v>89</v>
      </c>
      <c r="B201" s="297"/>
      <c r="C201" s="297"/>
      <c r="D201" s="297"/>
      <c r="E201" s="88"/>
      <c r="F201" s="88"/>
      <c r="G201" s="88"/>
      <c r="L201" s="163"/>
    </row>
    <row r="202" spans="1:12" ht="19.899999999999999" customHeight="1" x14ac:dyDescent="0.25">
      <c r="A202" s="301" t="s">
        <v>82</v>
      </c>
      <c r="B202" s="301"/>
      <c r="C202" s="301"/>
      <c r="D202" s="301"/>
      <c r="E202" s="88"/>
      <c r="F202" s="88"/>
      <c r="G202" s="88"/>
      <c r="L202" s="163"/>
    </row>
    <row r="203" spans="1:12" ht="19.899999999999999" customHeight="1" x14ac:dyDescent="0.25">
      <c r="A203" s="114"/>
      <c r="B203" s="115"/>
      <c r="C203" s="115"/>
      <c r="D203" s="115"/>
      <c r="G203"/>
      <c r="L203" s="163"/>
    </row>
    <row r="204" spans="1:12" ht="19.899999999999999" customHeight="1" x14ac:dyDescent="0.25">
      <c r="A204" s="35" t="str">
        <f>Contents!$A$16</f>
        <v>Table 9 Benefits experienced from visiting a museum or science centre 2019/20</v>
      </c>
      <c r="B204" s="129"/>
      <c r="C204" s="129"/>
      <c r="D204" s="129"/>
      <c r="G204"/>
      <c r="L204" s="163"/>
    </row>
    <row r="205" spans="1:12" ht="19.899999999999999" customHeight="1" x14ac:dyDescent="0.25">
      <c r="A205" s="126"/>
      <c r="B205" s="129"/>
      <c r="C205" s="129"/>
      <c r="D205" s="129"/>
      <c r="G205"/>
      <c r="L205" s="163"/>
    </row>
    <row r="206" spans="1:12" ht="19.899999999999999" customHeight="1" x14ac:dyDescent="0.25">
      <c r="A206" s="50" t="s">
        <v>97</v>
      </c>
      <c r="B206" s="33"/>
      <c r="C206" s="33"/>
      <c r="D206" s="33"/>
      <c r="G206"/>
      <c r="L206" s="163"/>
    </row>
    <row r="207" spans="1:12" ht="19.899999999999999" customHeight="1" x14ac:dyDescent="0.25">
      <c r="A207" s="33"/>
      <c r="B207" s="33"/>
      <c r="C207" s="33"/>
      <c r="D207" s="33"/>
      <c r="G207"/>
      <c r="L207" s="163"/>
    </row>
    <row r="208" spans="1:12" ht="34.5" customHeight="1" x14ac:dyDescent="0.25">
      <c r="A208" s="303" t="s">
        <v>149</v>
      </c>
      <c r="B208" s="122" t="s">
        <v>3</v>
      </c>
      <c r="C208" s="122" t="s">
        <v>107</v>
      </c>
      <c r="D208" s="123" t="s">
        <v>108</v>
      </c>
      <c r="G208"/>
      <c r="H208" s="162"/>
      <c r="I208"/>
      <c r="J208"/>
    </row>
    <row r="209" spans="1:10" ht="20.100000000000001" customHeight="1" x14ac:dyDescent="0.25">
      <c r="A209" s="304"/>
      <c r="B209" s="79" t="s">
        <v>1</v>
      </c>
      <c r="C209" s="79" t="s">
        <v>1</v>
      </c>
      <c r="D209" s="124" t="s">
        <v>1</v>
      </c>
      <c r="G209"/>
      <c r="H209" s="162"/>
      <c r="I209"/>
      <c r="J209"/>
    </row>
    <row r="210" spans="1:10" ht="20.100000000000001" customHeight="1" x14ac:dyDescent="0.25">
      <c r="A210" s="81" t="s">
        <v>137</v>
      </c>
      <c r="B210" s="118">
        <v>63</v>
      </c>
      <c r="C210" s="139">
        <v>63</v>
      </c>
      <c r="D210" s="139">
        <v>64</v>
      </c>
      <c r="E210" s="88"/>
      <c r="F210" s="88"/>
      <c r="G210" s="88"/>
      <c r="H210" s="162"/>
      <c r="I210"/>
      <c r="J210"/>
    </row>
    <row r="211" spans="1:10" ht="20.100000000000001" customHeight="1" x14ac:dyDescent="0.25">
      <c r="A211" s="80" t="s">
        <v>136</v>
      </c>
      <c r="B211" s="85">
        <v>47</v>
      </c>
      <c r="C211" s="140">
        <v>49</v>
      </c>
      <c r="D211" s="140">
        <v>44</v>
      </c>
      <c r="E211" s="88"/>
      <c r="F211" s="88"/>
      <c r="G211" s="88"/>
      <c r="H211" s="162"/>
      <c r="I211"/>
      <c r="J211"/>
    </row>
    <row r="212" spans="1:10" ht="20.100000000000001" customHeight="1" x14ac:dyDescent="0.25">
      <c r="A212" s="81" t="s">
        <v>147</v>
      </c>
      <c r="B212" s="121">
        <v>25</v>
      </c>
      <c r="C212" s="141">
        <v>25</v>
      </c>
      <c r="D212" s="141">
        <v>24</v>
      </c>
      <c r="E212" s="88"/>
      <c r="F212" s="88"/>
      <c r="G212" s="88"/>
      <c r="H212" s="162"/>
      <c r="I212"/>
      <c r="J212"/>
    </row>
    <row r="213" spans="1:10" ht="20.100000000000001" customHeight="1" x14ac:dyDescent="0.25">
      <c r="A213" s="80" t="s">
        <v>144</v>
      </c>
      <c r="B213" s="85">
        <v>12</v>
      </c>
      <c r="C213" s="140">
        <v>12</v>
      </c>
      <c r="D213" s="140">
        <v>12</v>
      </c>
      <c r="E213" s="88"/>
      <c r="F213" s="88"/>
      <c r="G213" s="88"/>
      <c r="H213" s="162"/>
      <c r="I213"/>
      <c r="J213"/>
    </row>
    <row r="214" spans="1:10" ht="20.100000000000001" customHeight="1" x14ac:dyDescent="0.25">
      <c r="A214" s="133" t="s">
        <v>148</v>
      </c>
      <c r="B214" s="134">
        <v>12</v>
      </c>
      <c r="C214" s="141">
        <v>12</v>
      </c>
      <c r="D214" s="141">
        <v>11</v>
      </c>
      <c r="E214" s="88"/>
      <c r="F214" s="88"/>
      <c r="G214" s="88"/>
      <c r="H214" s="162"/>
      <c r="I214"/>
      <c r="J214"/>
    </row>
    <row r="215" spans="1:10" ht="20.100000000000001" customHeight="1" x14ac:dyDescent="0.25">
      <c r="A215" s="135" t="s">
        <v>159</v>
      </c>
      <c r="B215" s="136">
        <v>11</v>
      </c>
      <c r="C215" s="140">
        <v>13</v>
      </c>
      <c r="D215" s="140">
        <v>8</v>
      </c>
      <c r="E215" s="88"/>
      <c r="F215" s="88"/>
      <c r="G215" s="88"/>
      <c r="H215" s="162"/>
      <c r="I215"/>
      <c r="J215"/>
    </row>
    <row r="216" spans="1:10" ht="20.100000000000001" customHeight="1" x14ac:dyDescent="0.25">
      <c r="A216" s="133" t="s">
        <v>145</v>
      </c>
      <c r="B216" s="134">
        <v>11</v>
      </c>
      <c r="C216" s="141">
        <v>12</v>
      </c>
      <c r="D216" s="141">
        <v>10</v>
      </c>
      <c r="E216" s="88"/>
      <c r="F216" s="88"/>
      <c r="G216" s="88"/>
      <c r="H216" s="162"/>
      <c r="I216"/>
      <c r="J216"/>
    </row>
    <row r="217" spans="1:10" ht="20.100000000000001" customHeight="1" x14ac:dyDescent="0.25">
      <c r="A217" s="135" t="s">
        <v>158</v>
      </c>
      <c r="B217" s="136">
        <v>10</v>
      </c>
      <c r="C217" s="140">
        <v>11</v>
      </c>
      <c r="D217" s="140">
        <v>8</v>
      </c>
      <c r="E217" s="88"/>
      <c r="F217" s="88"/>
      <c r="G217" s="88"/>
      <c r="H217" s="162"/>
      <c r="I217"/>
      <c r="J217"/>
    </row>
    <row r="218" spans="1:10" ht="20.100000000000001" customHeight="1" x14ac:dyDescent="0.25">
      <c r="A218" s="137" t="s">
        <v>139</v>
      </c>
      <c r="B218" s="138">
        <v>6</v>
      </c>
      <c r="C218" s="141">
        <v>7</v>
      </c>
      <c r="D218" s="141">
        <v>5</v>
      </c>
      <c r="E218" s="88"/>
      <c r="F218" s="88"/>
      <c r="G218" s="88"/>
      <c r="H218" s="162"/>
      <c r="I218"/>
      <c r="J218"/>
    </row>
    <row r="219" spans="1:10" ht="20.100000000000001" customHeight="1" x14ac:dyDescent="0.25">
      <c r="A219" s="80" t="s">
        <v>138</v>
      </c>
      <c r="B219" s="85">
        <v>4</v>
      </c>
      <c r="C219" s="140">
        <v>3</v>
      </c>
      <c r="D219" s="140">
        <v>5</v>
      </c>
      <c r="E219" s="88"/>
      <c r="F219" s="88"/>
      <c r="G219" s="88"/>
      <c r="H219" s="162"/>
      <c r="I219"/>
      <c r="J219"/>
    </row>
    <row r="220" spans="1:10" ht="20.100000000000001" customHeight="1" x14ac:dyDescent="0.25">
      <c r="A220" s="81" t="s">
        <v>160</v>
      </c>
      <c r="B220" s="121">
        <v>4</v>
      </c>
      <c r="C220" s="141">
        <v>4</v>
      </c>
      <c r="D220" s="141">
        <v>4</v>
      </c>
      <c r="E220" s="88"/>
      <c r="F220" s="88"/>
      <c r="G220" s="88"/>
      <c r="H220" s="162"/>
      <c r="I220"/>
      <c r="J220"/>
    </row>
    <row r="221" spans="1:10" ht="20.100000000000001" customHeight="1" x14ac:dyDescent="0.25">
      <c r="A221" s="80" t="s">
        <v>140</v>
      </c>
      <c r="B221" s="85">
        <v>4</v>
      </c>
      <c r="C221" s="140">
        <v>4</v>
      </c>
      <c r="D221" s="140">
        <v>3</v>
      </c>
      <c r="E221" s="88"/>
      <c r="F221" s="88"/>
      <c r="G221" s="88"/>
      <c r="H221" s="162"/>
      <c r="I221"/>
      <c r="J221"/>
    </row>
    <row r="222" spans="1:10" ht="20.100000000000001" customHeight="1" x14ac:dyDescent="0.25">
      <c r="A222" s="81" t="s">
        <v>141</v>
      </c>
      <c r="B222" s="121">
        <v>2</v>
      </c>
      <c r="C222" s="141">
        <v>3</v>
      </c>
      <c r="D222" s="141">
        <v>2</v>
      </c>
      <c r="E222" s="88"/>
      <c r="F222" s="88"/>
      <c r="G222" s="88"/>
      <c r="H222" s="162"/>
      <c r="I222"/>
      <c r="J222"/>
    </row>
    <row r="223" spans="1:10" ht="20.100000000000001" customHeight="1" x14ac:dyDescent="0.25">
      <c r="A223" s="80" t="s">
        <v>142</v>
      </c>
      <c r="B223" s="85">
        <v>0</v>
      </c>
      <c r="C223" s="140">
        <v>1</v>
      </c>
      <c r="D223" s="140">
        <v>0</v>
      </c>
      <c r="E223" s="88"/>
      <c r="F223" s="88"/>
      <c r="G223" s="88"/>
      <c r="H223" s="162"/>
      <c r="I223"/>
      <c r="J223"/>
    </row>
    <row r="224" spans="1:10" ht="20.100000000000001" customHeight="1" x14ac:dyDescent="0.25">
      <c r="A224" s="81" t="s">
        <v>143</v>
      </c>
      <c r="B224" s="121">
        <v>0</v>
      </c>
      <c r="C224" s="141">
        <v>0</v>
      </c>
      <c r="D224" s="141">
        <v>0</v>
      </c>
      <c r="E224" s="88"/>
      <c r="F224" s="88"/>
      <c r="G224" s="88"/>
      <c r="H224" s="162"/>
      <c r="I224"/>
      <c r="J224"/>
    </row>
    <row r="225" spans="1:10" ht="20.100000000000001" customHeight="1" x14ac:dyDescent="0.25">
      <c r="A225" s="208" t="s">
        <v>66</v>
      </c>
      <c r="B225" s="213">
        <v>1</v>
      </c>
      <c r="C225" s="214">
        <v>1</v>
      </c>
      <c r="D225" s="214">
        <v>0</v>
      </c>
      <c r="E225" s="88"/>
      <c r="F225" s="88"/>
      <c r="G225" s="88"/>
      <c r="H225" s="162"/>
      <c r="I225"/>
      <c r="J225"/>
    </row>
    <row r="226" spans="1:10" ht="20.100000000000001" customHeight="1" x14ac:dyDescent="0.25">
      <c r="A226" s="82" t="s">
        <v>210</v>
      </c>
      <c r="B226" s="86">
        <v>17</v>
      </c>
      <c r="C226" s="212">
        <v>17</v>
      </c>
      <c r="D226" s="216">
        <v>17</v>
      </c>
      <c r="E226" s="88"/>
      <c r="F226" s="88"/>
      <c r="G226" s="88"/>
      <c r="H226" s="162"/>
      <c r="I226"/>
      <c r="J226"/>
    </row>
    <row r="227" spans="1:10" ht="20.100000000000001" customHeight="1" x14ac:dyDescent="0.25">
      <c r="A227" s="176" t="s">
        <v>2</v>
      </c>
      <c r="B227" s="177">
        <v>2604</v>
      </c>
      <c r="C227" s="181">
        <v>1620</v>
      </c>
      <c r="D227" s="181">
        <v>984</v>
      </c>
      <c r="E227" s="88"/>
      <c r="F227" s="88"/>
      <c r="G227" s="88"/>
      <c r="H227" s="162"/>
      <c r="I227"/>
      <c r="J227"/>
    </row>
    <row r="228" spans="1:10" x14ac:dyDescent="0.25">
      <c r="A228" s="112" t="s">
        <v>37</v>
      </c>
      <c r="B228" s="113"/>
      <c r="C228" s="113"/>
      <c r="D228" s="113"/>
      <c r="E228" s="88"/>
      <c r="F228" s="88"/>
      <c r="G228" s="88"/>
      <c r="H228" s="162"/>
      <c r="I228"/>
      <c r="J228"/>
    </row>
    <row r="229" spans="1:10" x14ac:dyDescent="0.25">
      <c r="A229" s="300" t="s">
        <v>152</v>
      </c>
      <c r="B229" s="300"/>
      <c r="C229" s="300"/>
      <c r="D229" s="300"/>
      <c r="E229" s="88"/>
      <c r="F229" s="88"/>
      <c r="G229" s="88"/>
      <c r="H229" s="162"/>
      <c r="I229"/>
      <c r="J229"/>
    </row>
    <row r="230" spans="1:10" x14ac:dyDescent="0.25">
      <c r="A230" s="297" t="s">
        <v>89</v>
      </c>
      <c r="B230" s="297"/>
      <c r="C230" s="297"/>
      <c r="D230" s="297"/>
      <c r="E230" s="88"/>
      <c r="F230" s="88"/>
      <c r="G230" s="88"/>
    </row>
    <row r="231" spans="1:10" x14ac:dyDescent="0.25">
      <c r="A231" s="301" t="s">
        <v>82</v>
      </c>
      <c r="B231" s="301"/>
      <c r="C231" s="301"/>
      <c r="D231" s="301"/>
      <c r="E231" s="88"/>
      <c r="F231" s="88"/>
      <c r="G231" s="88"/>
    </row>
    <row r="233" spans="1:10" x14ac:dyDescent="0.25">
      <c r="A233" s="151"/>
      <c r="B233" s="142"/>
    </row>
    <row r="234" spans="1:10" x14ac:dyDescent="0.25">
      <c r="A234" s="155"/>
      <c r="B234" s="155"/>
    </row>
    <row r="235" spans="1:10" x14ac:dyDescent="0.25">
      <c r="A235" s="155"/>
      <c r="B235" s="155"/>
    </row>
    <row r="236" spans="1:10" x14ac:dyDescent="0.25">
      <c r="A236" s="155"/>
      <c r="B236" s="155"/>
    </row>
    <row r="237" spans="1:10" x14ac:dyDescent="0.25">
      <c r="A237" s="155"/>
      <c r="B237" s="155"/>
    </row>
  </sheetData>
  <mergeCells count="32">
    <mergeCell ref="A231:D231"/>
    <mergeCell ref="A5:A6"/>
    <mergeCell ref="A34:A35"/>
    <mergeCell ref="A63:A64"/>
    <mergeCell ref="A92:A93"/>
    <mergeCell ref="A121:A122"/>
    <mergeCell ref="A28:D28"/>
    <mergeCell ref="A57:D57"/>
    <mergeCell ref="A86:D86"/>
    <mergeCell ref="A115:D115"/>
    <mergeCell ref="A230:D230"/>
    <mergeCell ref="A150:A151"/>
    <mergeCell ref="A179:A180"/>
    <mergeCell ref="A208:A209"/>
    <mergeCell ref="A27:D27"/>
    <mergeCell ref="A56:D56"/>
    <mergeCell ref="A84:D84"/>
    <mergeCell ref="A55:D55"/>
    <mergeCell ref="A26:D26"/>
    <mergeCell ref="A229:D229"/>
    <mergeCell ref="A200:D200"/>
    <mergeCell ref="A171:D171"/>
    <mergeCell ref="A142:D142"/>
    <mergeCell ref="A113:D113"/>
    <mergeCell ref="A202:D202"/>
    <mergeCell ref="A85:D85"/>
    <mergeCell ref="A114:D114"/>
    <mergeCell ref="A143:D143"/>
    <mergeCell ref="A172:D172"/>
    <mergeCell ref="A201:D201"/>
    <mergeCell ref="A144:D144"/>
    <mergeCell ref="A173:D173"/>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rowBreaks count="7" manualBreakCount="7">
    <brk id="29" max="16383" man="1"/>
    <brk id="58" max="16383" man="1"/>
    <brk id="87" max="16383" man="1"/>
    <brk id="116" max="16383" man="1"/>
    <brk id="145" max="16383" man="1"/>
    <brk id="174" max="16383" man="1"/>
    <brk id="20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topLeftCell="A72" zoomScaleNormal="100" zoomScaleSheetLayoutView="90" zoomScalePageLayoutView="70" workbookViewId="0">
      <selection activeCell="B83" sqref="B83"/>
    </sheetView>
  </sheetViews>
  <sheetFormatPr defaultRowHeight="15" x14ac:dyDescent="0.25"/>
  <cols>
    <col min="1" max="1" width="38.140625" style="33" customWidth="1"/>
    <col min="2" max="3" width="51.140625" style="34" customWidth="1"/>
    <col min="4" max="4" width="15.85546875" style="10" customWidth="1"/>
    <col min="5" max="5" width="14.140625" customWidth="1"/>
  </cols>
  <sheetData>
    <row r="1" spans="1:4" ht="17.45" customHeight="1" x14ac:dyDescent="0.25">
      <c r="A1" s="27" t="s">
        <v>69</v>
      </c>
      <c r="B1" s="28"/>
      <c r="C1" s="28"/>
    </row>
    <row r="2" spans="1:4" ht="17.45" customHeight="1" x14ac:dyDescent="0.25">
      <c r="A2" s="28"/>
      <c r="B2" s="28"/>
      <c r="C2" s="28"/>
    </row>
    <row r="3" spans="1:4" ht="91.5" customHeight="1" x14ac:dyDescent="0.25">
      <c r="A3" s="29" t="s">
        <v>70</v>
      </c>
      <c r="B3" s="309" t="s">
        <v>179</v>
      </c>
      <c r="C3" s="309"/>
    </row>
    <row r="4" spans="1:4" x14ac:dyDescent="0.25">
      <c r="A4" s="28"/>
      <c r="B4" s="30"/>
      <c r="C4" s="31"/>
    </row>
    <row r="5" spans="1:4" ht="19.899999999999999" customHeight="1" x14ac:dyDescent="0.25">
      <c r="A5" s="32" t="s">
        <v>71</v>
      </c>
    </row>
    <row r="6" spans="1:4" ht="16.899999999999999" customHeight="1" x14ac:dyDescent="0.25">
      <c r="A6" s="35" t="s">
        <v>100</v>
      </c>
      <c r="B6" s="310" t="s">
        <v>101</v>
      </c>
      <c r="C6" s="310"/>
    </row>
    <row r="7" spans="1:4" ht="16.899999999999999" customHeight="1" x14ac:dyDescent="0.25">
      <c r="A7" s="35"/>
      <c r="B7" s="202" t="s">
        <v>161</v>
      </c>
      <c r="C7" s="36"/>
      <c r="D7" s="22"/>
    </row>
    <row r="8" spans="1:4" ht="16.899999999999999" customHeight="1" x14ac:dyDescent="0.25">
      <c r="A8" s="35"/>
      <c r="B8" s="202" t="s">
        <v>162</v>
      </c>
      <c r="C8" s="36"/>
      <c r="D8" s="22"/>
    </row>
    <row r="9" spans="1:4" ht="16.899999999999999" customHeight="1" x14ac:dyDescent="0.25">
      <c r="A9" s="35"/>
      <c r="B9" s="202" t="s">
        <v>163</v>
      </c>
      <c r="C9" s="36"/>
      <c r="D9" s="22"/>
    </row>
    <row r="10" spans="1:4" ht="15" customHeight="1" x14ac:dyDescent="0.25">
      <c r="A10" s="35"/>
      <c r="B10" s="36"/>
      <c r="C10" s="36"/>
      <c r="D10" s="22"/>
    </row>
    <row r="11" spans="1:4" ht="19.899999999999999" customHeight="1" x14ac:dyDescent="0.25">
      <c r="A11" s="35" t="s">
        <v>131</v>
      </c>
      <c r="B11" s="311" t="s">
        <v>101</v>
      </c>
      <c r="C11" s="311"/>
      <c r="D11" s="22"/>
    </row>
    <row r="12" spans="1:4" ht="15.6" customHeight="1" x14ac:dyDescent="0.25">
      <c r="A12" s="35"/>
      <c r="B12" s="202" t="s">
        <v>33</v>
      </c>
      <c r="C12" s="202" t="s">
        <v>155</v>
      </c>
      <c r="D12" s="22"/>
    </row>
    <row r="13" spans="1:4" ht="15.6" customHeight="1" x14ac:dyDescent="0.25">
      <c r="A13" s="35"/>
      <c r="B13" s="202" t="s">
        <v>99</v>
      </c>
      <c r="C13" s="202" t="s">
        <v>57</v>
      </c>
    </row>
    <row r="14" spans="1:4" ht="15.6" customHeight="1" x14ac:dyDescent="0.25">
      <c r="A14" s="35"/>
      <c r="B14" s="202" t="s">
        <v>35</v>
      </c>
      <c r="C14" s="202" t="s">
        <v>51</v>
      </c>
      <c r="D14" s="22"/>
    </row>
    <row r="15" spans="1:4" ht="15.6" customHeight="1" x14ac:dyDescent="0.25">
      <c r="A15" s="35"/>
      <c r="B15" s="202" t="s">
        <v>164</v>
      </c>
      <c r="C15" s="202" t="s">
        <v>44</v>
      </c>
      <c r="D15" s="22"/>
    </row>
    <row r="16" spans="1:4" ht="15.6" customHeight="1" x14ac:dyDescent="0.25">
      <c r="A16" s="35"/>
      <c r="B16" s="202" t="s">
        <v>56</v>
      </c>
      <c r="C16" s="202" t="s">
        <v>150</v>
      </c>
      <c r="D16" s="22"/>
    </row>
    <row r="17" spans="1:4" ht="15.6" customHeight="1" x14ac:dyDescent="0.25">
      <c r="A17" s="35"/>
      <c r="B17" s="202" t="s">
        <v>165</v>
      </c>
      <c r="C17" s="202" t="s">
        <v>146</v>
      </c>
      <c r="D17" s="22"/>
    </row>
    <row r="18" spans="1:4" ht="15.6" customHeight="1" x14ac:dyDescent="0.25">
      <c r="A18" s="35"/>
      <c r="B18" s="202" t="s">
        <v>36</v>
      </c>
      <c r="C18" s="202" t="s">
        <v>124</v>
      </c>
      <c r="D18" s="22"/>
    </row>
    <row r="19" spans="1:4" ht="15.6" customHeight="1" x14ac:dyDescent="0.25">
      <c r="A19" s="35"/>
      <c r="B19" s="202" t="s">
        <v>64</v>
      </c>
      <c r="C19" s="202" t="s">
        <v>171</v>
      </c>
      <c r="D19" s="22"/>
    </row>
    <row r="20" spans="1:4" ht="15.6" customHeight="1" x14ac:dyDescent="0.25">
      <c r="A20" s="35"/>
      <c r="B20" s="202" t="s">
        <v>156</v>
      </c>
      <c r="C20" s="202" t="s">
        <v>40</v>
      </c>
      <c r="D20" s="22"/>
    </row>
    <row r="21" spans="1:4" ht="15.6" customHeight="1" x14ac:dyDescent="0.25">
      <c r="A21" s="35"/>
      <c r="B21" s="202" t="s">
        <v>52</v>
      </c>
      <c r="C21" s="202" t="s">
        <v>53</v>
      </c>
      <c r="D21" s="22"/>
    </row>
    <row r="22" spans="1:4" ht="15.6" customHeight="1" x14ac:dyDescent="0.25">
      <c r="A22" s="35"/>
      <c r="B22" s="202" t="s">
        <v>55</v>
      </c>
      <c r="C22" s="202" t="s">
        <v>49</v>
      </c>
      <c r="D22" s="22"/>
    </row>
    <row r="23" spans="1:4" ht="15.6" customHeight="1" x14ac:dyDescent="0.25">
      <c r="A23" s="35"/>
      <c r="B23" s="202" t="s">
        <v>61</v>
      </c>
      <c r="C23" s="202" t="s">
        <v>123</v>
      </c>
      <c r="D23" s="22"/>
    </row>
    <row r="24" spans="1:4" ht="15.6" customHeight="1" x14ac:dyDescent="0.25">
      <c r="A24" s="35"/>
      <c r="B24" s="202" t="s">
        <v>43</v>
      </c>
      <c r="C24" s="202" t="s">
        <v>60</v>
      </c>
      <c r="D24" s="22"/>
    </row>
    <row r="25" spans="1:4" ht="15.6" customHeight="1" x14ac:dyDescent="0.25">
      <c r="A25" s="35"/>
      <c r="B25" s="202" t="s">
        <v>41</v>
      </c>
      <c r="C25" s="202" t="s">
        <v>58</v>
      </c>
      <c r="D25" s="22"/>
    </row>
    <row r="26" spans="1:4" ht="15.6" customHeight="1" x14ac:dyDescent="0.25">
      <c r="A26" s="35"/>
      <c r="B26" s="202" t="s">
        <v>59</v>
      </c>
      <c r="C26" s="202" t="s">
        <v>54</v>
      </c>
      <c r="D26" s="22"/>
    </row>
    <row r="27" spans="1:4" ht="15.6" customHeight="1" x14ac:dyDescent="0.25">
      <c r="A27" s="35"/>
      <c r="B27" s="202" t="s">
        <v>125</v>
      </c>
      <c r="C27" s="202" t="s">
        <v>126</v>
      </c>
      <c r="D27" s="22"/>
    </row>
    <row r="28" spans="1:4" ht="15.6" customHeight="1" x14ac:dyDescent="0.25">
      <c r="A28" s="35"/>
      <c r="B28" s="202" t="s">
        <v>46</v>
      </c>
      <c r="C28" s="202" t="s">
        <v>122</v>
      </c>
      <c r="D28" s="22"/>
    </row>
    <row r="29" spans="1:4" ht="15.6" customHeight="1" x14ac:dyDescent="0.25">
      <c r="A29" s="35"/>
      <c r="B29" s="202" t="s">
        <v>166</v>
      </c>
      <c r="C29" s="202" t="s">
        <v>47</v>
      </c>
      <c r="D29" s="22"/>
    </row>
    <row r="30" spans="1:4" ht="15.6" customHeight="1" x14ac:dyDescent="0.25">
      <c r="A30" s="35"/>
      <c r="B30" s="202" t="s">
        <v>167</v>
      </c>
      <c r="C30" s="202" t="s">
        <v>42</v>
      </c>
      <c r="D30" s="22"/>
    </row>
    <row r="31" spans="1:4" ht="15.6" customHeight="1" x14ac:dyDescent="0.25">
      <c r="A31" s="35"/>
      <c r="B31" s="202" t="s">
        <v>168</v>
      </c>
      <c r="C31" s="202" t="s">
        <v>172</v>
      </c>
      <c r="D31" s="22"/>
    </row>
    <row r="32" spans="1:4" ht="15.6" customHeight="1" x14ac:dyDescent="0.25">
      <c r="A32" s="35"/>
      <c r="B32" s="202" t="s">
        <v>169</v>
      </c>
      <c r="C32" s="202" t="s">
        <v>45</v>
      </c>
      <c r="D32" s="22"/>
    </row>
    <row r="33" spans="1:4" ht="15.6" customHeight="1" x14ac:dyDescent="0.25">
      <c r="A33" s="35"/>
      <c r="B33" s="202" t="s">
        <v>110</v>
      </c>
      <c r="C33" s="202" t="s">
        <v>154</v>
      </c>
      <c r="D33" s="22"/>
    </row>
    <row r="34" spans="1:4" ht="15.6" customHeight="1" x14ac:dyDescent="0.25">
      <c r="A34" s="35"/>
      <c r="B34" s="202" t="s">
        <v>170</v>
      </c>
      <c r="C34" s="202" t="s">
        <v>62</v>
      </c>
      <c r="D34" s="22"/>
    </row>
    <row r="35" spans="1:4" ht="15.6" customHeight="1" x14ac:dyDescent="0.25">
      <c r="A35" s="35"/>
      <c r="B35" s="37"/>
      <c r="D35" s="22"/>
    </row>
    <row r="36" spans="1:4" ht="15" customHeight="1" x14ac:dyDescent="0.25">
      <c r="A36" s="35" t="s">
        <v>113</v>
      </c>
      <c r="B36" s="310" t="s">
        <v>114</v>
      </c>
      <c r="C36" s="310"/>
      <c r="D36" s="22"/>
    </row>
    <row r="37" spans="1:4" ht="15" customHeight="1" x14ac:dyDescent="0.25">
      <c r="A37" s="35"/>
      <c r="B37" s="184" t="s">
        <v>63</v>
      </c>
      <c r="C37" s="184"/>
      <c r="D37" s="22"/>
    </row>
    <row r="38" spans="1:4" ht="15" customHeight="1" x14ac:dyDescent="0.25">
      <c r="A38" s="35"/>
      <c r="B38" s="38" t="s">
        <v>64</v>
      </c>
      <c r="C38" s="38"/>
      <c r="D38" s="22"/>
    </row>
    <row r="39" spans="1:4" ht="15" customHeight="1" x14ac:dyDescent="0.25">
      <c r="A39" s="35"/>
      <c r="B39" s="38"/>
      <c r="C39" s="38"/>
      <c r="D39" s="22"/>
    </row>
    <row r="40" spans="1:4" ht="15" customHeight="1" x14ac:dyDescent="0.25">
      <c r="A40" s="35" t="s">
        <v>98</v>
      </c>
      <c r="B40" s="310" t="s">
        <v>115</v>
      </c>
      <c r="C40" s="310"/>
      <c r="D40" s="22"/>
    </row>
    <row r="41" spans="1:4" ht="15" customHeight="1" x14ac:dyDescent="0.25">
      <c r="A41" s="35"/>
      <c r="B41" s="38"/>
      <c r="C41" s="38"/>
      <c r="D41" s="22"/>
    </row>
    <row r="42" spans="1:4" ht="36" customHeight="1" x14ac:dyDescent="0.25">
      <c r="A42" s="99" t="s">
        <v>135</v>
      </c>
      <c r="B42" s="310" t="s">
        <v>134</v>
      </c>
      <c r="C42" s="310"/>
      <c r="D42" s="22"/>
    </row>
    <row r="43" spans="1:4" x14ac:dyDescent="0.25">
      <c r="A43" s="35"/>
      <c r="B43" s="34" t="s">
        <v>33</v>
      </c>
      <c r="C43" s="34" t="s">
        <v>64</v>
      </c>
      <c r="D43" s="22"/>
    </row>
    <row r="44" spans="1:4" x14ac:dyDescent="0.25">
      <c r="A44" s="35"/>
      <c r="B44" s="34" t="s">
        <v>99</v>
      </c>
      <c r="C44" s="34" t="s">
        <v>36</v>
      </c>
      <c r="D44" s="22"/>
    </row>
    <row r="45" spans="1:4" x14ac:dyDescent="0.25">
      <c r="A45" s="35"/>
      <c r="B45" s="34" t="s">
        <v>35</v>
      </c>
      <c r="C45" s="34" t="s">
        <v>132</v>
      </c>
      <c r="D45" s="22"/>
    </row>
    <row r="46" spans="1:4" ht="16.149999999999999" customHeight="1" x14ac:dyDescent="0.25">
      <c r="A46" s="35"/>
      <c r="B46" s="34" t="s">
        <v>63</v>
      </c>
      <c r="C46" s="34" t="s">
        <v>133</v>
      </c>
      <c r="D46" s="22"/>
    </row>
    <row r="47" spans="1:4" ht="9.75" customHeight="1" x14ac:dyDescent="0.25">
      <c r="A47" s="35"/>
      <c r="D47" s="22"/>
    </row>
    <row r="48" spans="1:4" ht="52.5" customHeight="1" x14ac:dyDescent="0.25">
      <c r="A48" s="39" t="s">
        <v>72</v>
      </c>
      <c r="B48" s="307" t="s">
        <v>73</v>
      </c>
      <c r="C48" s="307"/>
      <c r="D48" s="22"/>
    </row>
    <row r="49" spans="1:4" ht="19.899999999999999" customHeight="1" x14ac:dyDescent="0.25">
      <c r="B49" s="306" t="s">
        <v>74</v>
      </c>
      <c r="C49" s="306"/>
      <c r="D49" s="22"/>
    </row>
    <row r="50" spans="1:4" ht="29.25" customHeight="1" x14ac:dyDescent="0.25">
      <c r="B50" s="306" t="s">
        <v>111</v>
      </c>
      <c r="C50" s="306"/>
      <c r="D50" s="22"/>
    </row>
    <row r="51" spans="1:4" ht="14.45" customHeight="1" x14ac:dyDescent="0.25">
      <c r="B51" s="40"/>
      <c r="C51" s="40"/>
      <c r="D51" s="22"/>
    </row>
    <row r="52" spans="1:4" ht="32.450000000000003" customHeight="1" x14ac:dyDescent="0.25">
      <c r="A52" s="41" t="s">
        <v>23</v>
      </c>
      <c r="B52" s="307" t="s">
        <v>75</v>
      </c>
      <c r="C52" s="307"/>
      <c r="D52" s="22"/>
    </row>
    <row r="53" spans="1:4" ht="14.45" customHeight="1" x14ac:dyDescent="0.25">
      <c r="A53" s="46"/>
      <c r="D53" s="22"/>
    </row>
    <row r="54" spans="1:4" ht="61.15" customHeight="1" x14ac:dyDescent="0.25">
      <c r="A54" s="41" t="s">
        <v>76</v>
      </c>
      <c r="B54" s="306" t="s">
        <v>176</v>
      </c>
      <c r="C54" s="306"/>
      <c r="D54" s="22"/>
    </row>
    <row r="55" spans="1:4" ht="17.45" customHeight="1" x14ac:dyDescent="0.25">
      <c r="A55" s="35"/>
      <c r="B55" s="219" t="s">
        <v>177</v>
      </c>
      <c r="D55" s="22"/>
    </row>
    <row r="56" spans="1:4" x14ac:dyDescent="0.25">
      <c r="A56" s="35"/>
      <c r="B56" s="42"/>
      <c r="D56" s="22"/>
    </row>
    <row r="57" spans="1:4" ht="88.9" customHeight="1" x14ac:dyDescent="0.25">
      <c r="A57" s="39" t="s">
        <v>77</v>
      </c>
      <c r="B57" s="306" t="s">
        <v>151</v>
      </c>
      <c r="C57" s="306"/>
      <c r="D57" s="22"/>
    </row>
    <row r="58" spans="1:4" ht="24" customHeight="1" x14ac:dyDescent="0.25"/>
    <row r="59" spans="1:4" ht="45" customHeight="1" x14ac:dyDescent="0.25">
      <c r="A59" s="41" t="s">
        <v>78</v>
      </c>
      <c r="B59" s="306" t="s">
        <v>79</v>
      </c>
      <c r="C59" s="306"/>
    </row>
    <row r="60" spans="1:4" ht="66.599999999999994" customHeight="1" x14ac:dyDescent="0.25">
      <c r="A60" s="41"/>
      <c r="B60" s="306"/>
      <c r="C60" s="306"/>
    </row>
    <row r="61" spans="1:4" ht="18" customHeight="1" x14ac:dyDescent="0.25">
      <c r="A61" s="41"/>
      <c r="B61" s="43"/>
      <c r="C61" s="43"/>
    </row>
    <row r="62" spans="1:4" s="49" customFormat="1" ht="16.899999999999999" customHeight="1" x14ac:dyDescent="0.25">
      <c r="A62" s="47" t="s">
        <v>80</v>
      </c>
      <c r="B62" s="308" t="s">
        <v>81</v>
      </c>
      <c r="C62" s="308"/>
      <c r="D62" s="48"/>
    </row>
    <row r="63" spans="1:4" ht="16.899999999999999" customHeight="1" x14ac:dyDescent="0.25">
      <c r="A63" s="35"/>
      <c r="B63" s="306" t="s">
        <v>82</v>
      </c>
      <c r="C63" s="306"/>
    </row>
    <row r="64" spans="1:4" ht="16.899999999999999" customHeight="1" x14ac:dyDescent="0.25">
      <c r="B64" s="306" t="s">
        <v>83</v>
      </c>
      <c r="C64" s="306"/>
    </row>
    <row r="65" spans="1:3" ht="16.899999999999999" customHeight="1" x14ac:dyDescent="0.25">
      <c r="A65" s="35"/>
      <c r="B65" s="306" t="s">
        <v>84</v>
      </c>
      <c r="C65" s="306"/>
    </row>
    <row r="66" spans="1:3" ht="16.899999999999999" customHeight="1" x14ac:dyDescent="0.25">
      <c r="A66" s="35"/>
      <c r="B66" s="306" t="s">
        <v>85</v>
      </c>
      <c r="C66" s="306"/>
    </row>
    <row r="67" spans="1:3" ht="29.45" customHeight="1" x14ac:dyDescent="0.25">
      <c r="A67" s="35"/>
      <c r="B67" s="306" t="s">
        <v>105</v>
      </c>
      <c r="C67" s="306"/>
    </row>
    <row r="68" spans="1:3" ht="16.149999999999999" customHeight="1" x14ac:dyDescent="0.25"/>
    <row r="69" spans="1:3" ht="15" customHeight="1" x14ac:dyDescent="0.25">
      <c r="A69" s="44" t="s">
        <v>86</v>
      </c>
      <c r="B69" s="45"/>
      <c r="C69" s="28"/>
    </row>
    <row r="70" spans="1:3" ht="15" customHeight="1" x14ac:dyDescent="0.25">
      <c r="A70" s="27" t="s">
        <v>87</v>
      </c>
      <c r="B70" s="220" t="s">
        <v>180</v>
      </c>
      <c r="C70" s="28"/>
    </row>
    <row r="71" spans="1:3" ht="17.45" customHeight="1" x14ac:dyDescent="0.25">
      <c r="A71" s="27"/>
      <c r="B71" s="221" t="s">
        <v>181</v>
      </c>
      <c r="C71" s="28"/>
    </row>
    <row r="72" spans="1:3" ht="17.45" customHeight="1" x14ac:dyDescent="0.25">
      <c r="A72" s="27"/>
      <c r="B72" s="221" t="s">
        <v>173</v>
      </c>
      <c r="C72" s="28"/>
    </row>
    <row r="73" spans="1:3" ht="17.45" customHeight="1" x14ac:dyDescent="0.25">
      <c r="A73" s="27"/>
      <c r="B73" s="221" t="s">
        <v>174</v>
      </c>
      <c r="C73" s="28"/>
    </row>
    <row r="74" spans="1:3" ht="17.45" customHeight="1" x14ac:dyDescent="0.25">
      <c r="A74" s="27"/>
      <c r="B74" s="221" t="s">
        <v>182</v>
      </c>
      <c r="C74" s="28"/>
    </row>
    <row r="75" spans="1:3" ht="17.45" customHeight="1" x14ac:dyDescent="0.25">
      <c r="A75" s="27"/>
      <c r="B75" s="221" t="s">
        <v>183</v>
      </c>
      <c r="C75" s="33"/>
    </row>
    <row r="76" spans="1:3" ht="17.45" customHeight="1" x14ac:dyDescent="0.25">
      <c r="A76" s="27"/>
      <c r="B76" s="221"/>
      <c r="C76" s="33"/>
    </row>
    <row r="77" spans="1:3" ht="17.45" customHeight="1" x14ac:dyDescent="0.25">
      <c r="A77" s="27"/>
      <c r="B77" s="222" t="s">
        <v>184</v>
      </c>
      <c r="C77" s="33"/>
    </row>
    <row r="78" spans="1:3" ht="17.45" customHeight="1" x14ac:dyDescent="0.25">
      <c r="A78" s="27"/>
      <c r="B78" s="223"/>
      <c r="C78" s="33"/>
    </row>
    <row r="79" spans="1:3" ht="17.45" customHeight="1" x14ac:dyDescent="0.25">
      <c r="A79" s="27" t="s">
        <v>88</v>
      </c>
      <c r="B79" s="224" t="s">
        <v>218</v>
      </c>
      <c r="C79" s="33"/>
    </row>
    <row r="80" spans="1:3" ht="17.45" customHeight="1" x14ac:dyDescent="0.25">
      <c r="B80" s="185"/>
    </row>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19">
    <mergeCell ref="B3:C3"/>
    <mergeCell ref="B49:C49"/>
    <mergeCell ref="B6:C6"/>
    <mergeCell ref="B11:C11"/>
    <mergeCell ref="B36:C36"/>
    <mergeCell ref="B40:C40"/>
    <mergeCell ref="B48:C48"/>
    <mergeCell ref="B42:C42"/>
    <mergeCell ref="B50:C50"/>
    <mergeCell ref="B67:C67"/>
    <mergeCell ref="B52:C52"/>
    <mergeCell ref="B54:C54"/>
    <mergeCell ref="B57:C57"/>
    <mergeCell ref="B59:C60"/>
    <mergeCell ref="B62:C62"/>
    <mergeCell ref="B63:C63"/>
    <mergeCell ref="B64:C64"/>
    <mergeCell ref="B65:C65"/>
    <mergeCell ref="B66:C66"/>
  </mergeCells>
  <hyperlinks>
    <hyperlink ref="B55" r:id="rId1" display="Northern Ireland Multiple Deprivation Report 2010"/>
    <hyperlink ref="B77" r:id="rId2"/>
  </hyperlinks>
  <pageMargins left="0.70866141732283472" right="0.70866141732283472" top="0.74803149606299213" bottom="0.74803149606299213" header="0.31496062992125984" footer="0.31496062992125984"/>
  <pageSetup paperSize="9" scale="87" orientation="portrait" r:id="rId3"/>
  <headerFooter>
    <oddHeader>&amp;R&amp;10&amp;K00-046Experience of museums and science centres in Northern Ireland</oddHeader>
    <oddFooter>&amp;L&amp;12&amp;K00-039Findings from the Continuous Household Survey 2019/20&amp;R&amp;12&amp;K00-040Page &amp;P of &amp;N</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19" workbookViewId="0"/>
  </sheetViews>
  <sheetFormatPr defaultRowHeight="15" x14ac:dyDescent="0.25"/>
  <cols>
    <col min="1" max="1" width="27.5703125" customWidth="1"/>
    <col min="2" max="5" width="12.7109375" customWidth="1"/>
  </cols>
  <sheetData>
    <row r="1" spans="1:8" x14ac:dyDescent="0.25">
      <c r="A1" s="50" t="str">
        <f>Contents!A8</f>
        <v>Table 1 When last visited a museum in Northern Ireland 2019/20</v>
      </c>
    </row>
    <row r="3" spans="1:8" x14ac:dyDescent="0.25">
      <c r="A3" s="259" t="s">
        <v>0</v>
      </c>
      <c r="B3" s="261" t="s">
        <v>185</v>
      </c>
      <c r="C3" s="262"/>
      <c r="D3" s="262"/>
      <c r="E3" s="263"/>
    </row>
    <row r="4" spans="1:8" ht="41.25" customHeight="1" x14ac:dyDescent="0.25">
      <c r="A4" s="260"/>
      <c r="B4" s="101" t="s">
        <v>189</v>
      </c>
      <c r="C4" s="101" t="s">
        <v>190</v>
      </c>
      <c r="D4" s="101" t="s">
        <v>191</v>
      </c>
      <c r="E4" s="102" t="s">
        <v>2</v>
      </c>
    </row>
    <row r="5" spans="1:8" x14ac:dyDescent="0.25">
      <c r="A5" s="143" t="s">
        <v>3</v>
      </c>
      <c r="B5" s="57">
        <v>29</v>
      </c>
      <c r="C5" s="57">
        <v>26</v>
      </c>
      <c r="D5" s="57">
        <v>23</v>
      </c>
      <c r="E5" s="227">
        <v>5913</v>
      </c>
      <c r="F5" s="161"/>
      <c r="G5" s="161"/>
      <c r="H5" s="161"/>
    </row>
    <row r="6" spans="1:8" x14ac:dyDescent="0.25">
      <c r="A6" s="55" t="s">
        <v>4</v>
      </c>
      <c r="B6" s="56"/>
      <c r="C6" s="56"/>
      <c r="D6" s="56"/>
      <c r="E6" s="97"/>
      <c r="F6" s="161"/>
      <c r="G6" s="161"/>
      <c r="H6" s="161"/>
    </row>
    <row r="7" spans="1:8" x14ac:dyDescent="0.25">
      <c r="A7" s="52" t="s">
        <v>5</v>
      </c>
      <c r="B7" s="57">
        <v>28</v>
      </c>
      <c r="C7" s="57">
        <v>25</v>
      </c>
      <c r="D7" s="57">
        <v>24</v>
      </c>
      <c r="E7" s="58">
        <v>2635</v>
      </c>
      <c r="F7" s="161"/>
      <c r="G7" s="161"/>
      <c r="H7" s="161"/>
    </row>
    <row r="8" spans="1:8" x14ac:dyDescent="0.25">
      <c r="A8" s="59" t="s">
        <v>6</v>
      </c>
      <c r="B8" s="60">
        <v>30</v>
      </c>
      <c r="C8" s="60">
        <v>27</v>
      </c>
      <c r="D8" s="60">
        <v>22</v>
      </c>
      <c r="E8" s="61">
        <v>3278</v>
      </c>
      <c r="F8" s="161"/>
      <c r="G8" s="161"/>
      <c r="H8" s="161"/>
    </row>
    <row r="9" spans="1:8" x14ac:dyDescent="0.25">
      <c r="A9" s="55" t="s">
        <v>7</v>
      </c>
      <c r="B9" s="56"/>
      <c r="C9" s="56"/>
      <c r="D9" s="56"/>
      <c r="E9" s="97"/>
      <c r="F9" s="161"/>
      <c r="G9" s="161"/>
      <c r="H9" s="161"/>
    </row>
    <row r="10" spans="1:8" x14ac:dyDescent="0.25">
      <c r="A10" s="52" t="s">
        <v>8</v>
      </c>
      <c r="B10" s="57">
        <v>25</v>
      </c>
      <c r="C10" s="57">
        <v>37</v>
      </c>
      <c r="D10" s="57">
        <v>19</v>
      </c>
      <c r="E10" s="54">
        <v>294</v>
      </c>
      <c r="F10" s="161"/>
      <c r="G10" s="161"/>
      <c r="H10" s="161"/>
    </row>
    <row r="11" spans="1:8" x14ac:dyDescent="0.25">
      <c r="A11" s="62" t="s">
        <v>9</v>
      </c>
      <c r="B11" s="63">
        <v>34</v>
      </c>
      <c r="C11" s="63">
        <v>28</v>
      </c>
      <c r="D11" s="63">
        <v>17</v>
      </c>
      <c r="E11" s="64">
        <v>815</v>
      </c>
      <c r="F11" s="161"/>
      <c r="G11" s="161"/>
      <c r="H11" s="161"/>
    </row>
    <row r="12" spans="1:8" x14ac:dyDescent="0.25">
      <c r="A12" s="62" t="s">
        <v>10</v>
      </c>
      <c r="B12" s="63">
        <v>43</v>
      </c>
      <c r="C12" s="63">
        <v>23</v>
      </c>
      <c r="D12" s="63">
        <v>16</v>
      </c>
      <c r="E12" s="64">
        <v>954</v>
      </c>
      <c r="F12" s="161"/>
      <c r="G12" s="161"/>
      <c r="H12" s="161"/>
    </row>
    <row r="13" spans="1:8" x14ac:dyDescent="0.25">
      <c r="A13" s="62" t="s">
        <v>11</v>
      </c>
      <c r="B13" s="63">
        <v>29</v>
      </c>
      <c r="C13" s="63">
        <v>28</v>
      </c>
      <c r="D13" s="63">
        <v>23</v>
      </c>
      <c r="E13" s="64">
        <v>1033</v>
      </c>
      <c r="F13" s="161"/>
      <c r="G13" s="161"/>
      <c r="H13" s="161"/>
    </row>
    <row r="14" spans="1:8" x14ac:dyDescent="0.25">
      <c r="A14" s="62" t="s">
        <v>12</v>
      </c>
      <c r="B14" s="63">
        <v>24</v>
      </c>
      <c r="C14" s="63">
        <v>24</v>
      </c>
      <c r="D14" s="63">
        <v>29</v>
      </c>
      <c r="E14" s="64">
        <v>1127</v>
      </c>
      <c r="F14" s="161"/>
      <c r="G14" s="161"/>
      <c r="H14" s="161"/>
    </row>
    <row r="15" spans="1:8" x14ac:dyDescent="0.25">
      <c r="A15" s="59" t="s">
        <v>13</v>
      </c>
      <c r="B15" s="60">
        <v>22</v>
      </c>
      <c r="C15" s="60">
        <v>19</v>
      </c>
      <c r="D15" s="60">
        <v>31</v>
      </c>
      <c r="E15" s="75">
        <v>1690</v>
      </c>
      <c r="F15" s="161"/>
      <c r="G15" s="161"/>
      <c r="H15" s="161"/>
    </row>
    <row r="16" spans="1:8" x14ac:dyDescent="0.25">
      <c r="A16" s="55" t="s">
        <v>14</v>
      </c>
      <c r="B16" s="56"/>
      <c r="C16" s="56"/>
      <c r="D16" s="56"/>
      <c r="E16" s="97"/>
      <c r="F16" s="161"/>
      <c r="G16" s="161"/>
      <c r="H16" s="161"/>
    </row>
    <row r="17" spans="1:8" x14ac:dyDescent="0.25">
      <c r="A17" s="52" t="s">
        <v>15</v>
      </c>
      <c r="B17" s="57">
        <v>25</v>
      </c>
      <c r="C17" s="57">
        <v>24</v>
      </c>
      <c r="D17" s="57">
        <v>23</v>
      </c>
      <c r="E17" s="54">
        <v>2341</v>
      </c>
      <c r="F17" s="161"/>
      <c r="G17" s="161"/>
      <c r="H17" s="161"/>
    </row>
    <row r="18" spans="1:8" x14ac:dyDescent="0.25">
      <c r="A18" s="62" t="s">
        <v>16</v>
      </c>
      <c r="B18" s="63">
        <v>28</v>
      </c>
      <c r="C18" s="63">
        <v>28</v>
      </c>
      <c r="D18" s="63">
        <v>26</v>
      </c>
      <c r="E18" s="64">
        <v>2747</v>
      </c>
      <c r="F18" s="161"/>
      <c r="G18" s="161"/>
      <c r="H18" s="161"/>
    </row>
    <row r="19" spans="1:8" x14ac:dyDescent="0.25">
      <c r="A19" s="59" t="s">
        <v>116</v>
      </c>
      <c r="B19" s="63">
        <v>41</v>
      </c>
      <c r="C19" s="63">
        <v>24</v>
      </c>
      <c r="D19" s="63">
        <v>17</v>
      </c>
      <c r="E19" s="75">
        <v>784</v>
      </c>
      <c r="F19" s="161"/>
      <c r="G19" s="161"/>
      <c r="H19" s="161"/>
    </row>
    <row r="20" spans="1:8" x14ac:dyDescent="0.25">
      <c r="A20" s="55" t="s">
        <v>17</v>
      </c>
      <c r="B20" s="56"/>
      <c r="C20" s="56"/>
      <c r="D20" s="56"/>
      <c r="E20" s="97"/>
      <c r="F20" s="161"/>
      <c r="G20" s="161"/>
      <c r="H20" s="161"/>
    </row>
    <row r="21" spans="1:8" x14ac:dyDescent="0.25">
      <c r="A21" s="52" t="s">
        <v>117</v>
      </c>
      <c r="B21" s="57">
        <v>33</v>
      </c>
      <c r="C21" s="57">
        <v>26</v>
      </c>
      <c r="D21" s="57">
        <v>22</v>
      </c>
      <c r="E21" s="54">
        <v>3658</v>
      </c>
      <c r="F21" s="161"/>
      <c r="G21" s="161"/>
      <c r="H21" s="161"/>
    </row>
    <row r="22" spans="1:8" x14ac:dyDescent="0.25">
      <c r="A22" s="62" t="s">
        <v>18</v>
      </c>
      <c r="B22" s="63">
        <v>25</v>
      </c>
      <c r="C22" s="63">
        <v>29</v>
      </c>
      <c r="D22" s="63">
        <v>22</v>
      </c>
      <c r="E22" s="64">
        <v>1139</v>
      </c>
      <c r="F22" s="161"/>
      <c r="G22" s="161"/>
      <c r="H22" s="161"/>
    </row>
    <row r="23" spans="1:8" x14ac:dyDescent="0.25">
      <c r="A23" s="62" t="s">
        <v>19</v>
      </c>
      <c r="B23" s="63">
        <v>18</v>
      </c>
      <c r="C23" s="63">
        <v>18</v>
      </c>
      <c r="D23" s="63">
        <v>34</v>
      </c>
      <c r="E23" s="64">
        <v>507</v>
      </c>
      <c r="F23" s="161"/>
      <c r="G23" s="161"/>
      <c r="H23" s="161"/>
    </row>
    <row r="24" spans="1:8" x14ac:dyDescent="0.25">
      <c r="A24" s="59" t="s">
        <v>118</v>
      </c>
      <c r="B24" s="63">
        <v>24</v>
      </c>
      <c r="C24" s="63">
        <v>23</v>
      </c>
      <c r="D24" s="63">
        <v>26</v>
      </c>
      <c r="E24" s="75">
        <v>609</v>
      </c>
      <c r="F24" s="161"/>
      <c r="G24" s="161"/>
      <c r="H24" s="161"/>
    </row>
    <row r="25" spans="1:8" x14ac:dyDescent="0.25">
      <c r="A25" s="55" t="s">
        <v>20</v>
      </c>
      <c r="B25" s="56"/>
      <c r="C25" s="56"/>
      <c r="D25" s="56"/>
      <c r="E25" s="97"/>
      <c r="F25" s="161"/>
      <c r="G25" s="161"/>
      <c r="H25" s="161"/>
    </row>
    <row r="26" spans="1:8" x14ac:dyDescent="0.25">
      <c r="A26" s="52" t="s">
        <v>21</v>
      </c>
      <c r="B26" s="57">
        <v>23</v>
      </c>
      <c r="C26" s="57">
        <v>22</v>
      </c>
      <c r="D26" s="57">
        <v>29</v>
      </c>
      <c r="E26" s="58">
        <v>1862</v>
      </c>
      <c r="F26" s="161"/>
      <c r="G26" s="161"/>
      <c r="H26" s="161"/>
    </row>
    <row r="27" spans="1:8" x14ac:dyDescent="0.25">
      <c r="A27" s="59" t="s">
        <v>22</v>
      </c>
      <c r="B27" s="60">
        <v>32</v>
      </c>
      <c r="C27" s="60">
        <v>27</v>
      </c>
      <c r="D27" s="60">
        <v>21</v>
      </c>
      <c r="E27" s="61">
        <v>4044</v>
      </c>
      <c r="F27" s="161"/>
      <c r="G27" s="161"/>
      <c r="H27" s="161"/>
    </row>
    <row r="28" spans="1:8" x14ac:dyDescent="0.25">
      <c r="A28" s="55" t="s">
        <v>23</v>
      </c>
      <c r="B28" s="56"/>
      <c r="C28" s="56"/>
      <c r="D28" s="56"/>
      <c r="E28" s="97"/>
      <c r="F28" s="161"/>
      <c r="G28" s="161"/>
      <c r="H28" s="161"/>
    </row>
    <row r="29" spans="1:8" x14ac:dyDescent="0.25">
      <c r="A29" s="52" t="s">
        <v>24</v>
      </c>
      <c r="B29" s="57">
        <v>37</v>
      </c>
      <c r="C29" s="57">
        <v>26</v>
      </c>
      <c r="D29" s="57">
        <v>18</v>
      </c>
      <c r="E29" s="58">
        <v>2370</v>
      </c>
      <c r="F29" s="161"/>
      <c r="G29" s="161"/>
      <c r="H29" s="161"/>
    </row>
    <row r="30" spans="1:8" x14ac:dyDescent="0.25">
      <c r="A30" s="59" t="s">
        <v>25</v>
      </c>
      <c r="B30" s="60">
        <v>24</v>
      </c>
      <c r="C30" s="60">
        <v>26</v>
      </c>
      <c r="D30" s="60">
        <v>26</v>
      </c>
      <c r="E30" s="61">
        <v>3532</v>
      </c>
      <c r="F30" s="161"/>
      <c r="G30" s="161"/>
      <c r="H30" s="161"/>
    </row>
    <row r="31" spans="1:8" x14ac:dyDescent="0.25">
      <c r="A31" s="55" t="s">
        <v>26</v>
      </c>
      <c r="B31" s="56"/>
      <c r="C31" s="56"/>
      <c r="D31" s="56"/>
      <c r="E31" s="148"/>
      <c r="F31" s="161"/>
      <c r="G31" s="161"/>
      <c r="H31" s="161"/>
    </row>
    <row r="32" spans="1:8" x14ac:dyDescent="0.25">
      <c r="A32" s="52" t="s">
        <v>27</v>
      </c>
      <c r="B32" s="57">
        <v>25</v>
      </c>
      <c r="C32" s="57">
        <v>23</v>
      </c>
      <c r="D32" s="57">
        <v>22</v>
      </c>
      <c r="E32" s="58">
        <v>1048</v>
      </c>
      <c r="F32" s="161"/>
      <c r="G32" s="161"/>
      <c r="H32" s="161"/>
    </row>
    <row r="33" spans="1:8" x14ac:dyDescent="0.25">
      <c r="A33" s="59" t="s">
        <v>28</v>
      </c>
      <c r="B33" s="60">
        <v>40</v>
      </c>
      <c r="C33" s="60">
        <v>29</v>
      </c>
      <c r="D33" s="60">
        <v>22</v>
      </c>
      <c r="E33" s="61">
        <v>1154</v>
      </c>
      <c r="F33" s="161"/>
      <c r="G33" s="161"/>
      <c r="H33" s="161"/>
    </row>
    <row r="34" spans="1:8" x14ac:dyDescent="0.25">
      <c r="A34" s="55" t="s">
        <v>29</v>
      </c>
      <c r="B34" s="56"/>
      <c r="C34" s="56"/>
      <c r="D34" s="56"/>
      <c r="E34" s="148"/>
      <c r="F34" s="161"/>
      <c r="G34" s="161"/>
      <c r="H34" s="161"/>
    </row>
    <row r="35" spans="1:8" x14ac:dyDescent="0.25">
      <c r="A35" s="52" t="s">
        <v>107</v>
      </c>
      <c r="B35" s="57">
        <v>31</v>
      </c>
      <c r="C35" s="57">
        <v>27</v>
      </c>
      <c r="D35" s="57">
        <v>22</v>
      </c>
      <c r="E35" s="58">
        <v>3609</v>
      </c>
      <c r="F35" s="161"/>
      <c r="G35" s="161"/>
      <c r="H35" s="161"/>
    </row>
    <row r="36" spans="1:8" x14ac:dyDescent="0.25">
      <c r="A36" s="59" t="s">
        <v>108</v>
      </c>
      <c r="B36" s="60">
        <v>26</v>
      </c>
      <c r="C36" s="60">
        <v>24</v>
      </c>
      <c r="D36" s="60">
        <v>25</v>
      </c>
      <c r="E36" s="61">
        <v>2304</v>
      </c>
      <c r="F36" s="161"/>
      <c r="G36" s="161"/>
      <c r="H36" s="161"/>
    </row>
    <row r="37" spans="1:8" x14ac:dyDescent="0.25">
      <c r="B37" s="161"/>
      <c r="C37" s="161"/>
      <c r="D37" s="161"/>
    </row>
  </sheetData>
  <mergeCells count="2">
    <mergeCell ref="A3:A4"/>
    <mergeCell ref="B3:E3"/>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22" zoomScaleNormal="100" zoomScaleSheetLayoutView="80" workbookViewId="0">
      <selection activeCell="D37" sqref="D37"/>
    </sheetView>
  </sheetViews>
  <sheetFormatPr defaultRowHeight="15" x14ac:dyDescent="0.25"/>
  <cols>
    <col min="1" max="1" width="29.140625" customWidth="1"/>
    <col min="2" max="4" width="12" customWidth="1"/>
    <col min="5" max="5" width="15.140625" customWidth="1"/>
  </cols>
  <sheetData>
    <row r="1" spans="1:7" ht="19.899999999999999" customHeight="1" x14ac:dyDescent="0.25">
      <c r="A1" s="35" t="str">
        <f>Contents!A9</f>
        <v>Table 2  Visited a museum or science centre in Northern Ireland within the last year 2019/20</v>
      </c>
    </row>
    <row r="2" spans="1:7" ht="19.899999999999999" customHeight="1" x14ac:dyDescent="0.25"/>
    <row r="3" spans="1:7" ht="28.15" customHeight="1" x14ac:dyDescent="0.25">
      <c r="A3" s="259" t="s">
        <v>0</v>
      </c>
      <c r="B3" s="268" t="s">
        <v>185</v>
      </c>
      <c r="C3" s="269"/>
      <c r="D3" s="270"/>
      <c r="E3" s="264" t="s">
        <v>2</v>
      </c>
    </row>
    <row r="4" spans="1:7" x14ac:dyDescent="0.25">
      <c r="A4" s="260"/>
      <c r="B4" s="271" t="s">
        <v>106</v>
      </c>
      <c r="C4" s="273" t="s">
        <v>186</v>
      </c>
      <c r="D4" s="274"/>
      <c r="E4" s="265"/>
    </row>
    <row r="5" spans="1:7" ht="22.9" customHeight="1" x14ac:dyDescent="0.25">
      <c r="A5" s="267"/>
      <c r="B5" s="272"/>
      <c r="C5" s="226" t="s">
        <v>120</v>
      </c>
      <c r="D5" s="51" t="s">
        <v>121</v>
      </c>
      <c r="E5" s="266"/>
    </row>
    <row r="6" spans="1:7" ht="19.899999999999999" customHeight="1" x14ac:dyDescent="0.25">
      <c r="A6" s="68" t="s">
        <v>3</v>
      </c>
      <c r="B6" s="53">
        <v>37</v>
      </c>
      <c r="C6" s="243">
        <v>35.5</v>
      </c>
      <c r="D6" s="244">
        <v>37.9</v>
      </c>
      <c r="E6" s="54">
        <v>5913</v>
      </c>
      <c r="F6" s="250"/>
      <c r="G6" s="250"/>
    </row>
    <row r="7" spans="1:7" ht="21.6" customHeight="1" x14ac:dyDescent="0.25">
      <c r="A7" s="70" t="s">
        <v>4</v>
      </c>
      <c r="B7" s="71"/>
      <c r="C7" s="245"/>
      <c r="D7" s="245"/>
      <c r="E7" s="228"/>
      <c r="F7" s="250"/>
      <c r="G7" s="250"/>
    </row>
    <row r="8" spans="1:7" ht="19.899999999999999" customHeight="1" x14ac:dyDescent="0.25">
      <c r="A8" s="72" t="s">
        <v>5</v>
      </c>
      <c r="B8" s="69">
        <v>34</v>
      </c>
      <c r="C8" s="244">
        <v>32.5</v>
      </c>
      <c r="D8" s="244">
        <v>36.1</v>
      </c>
      <c r="E8" s="54">
        <v>2635</v>
      </c>
      <c r="F8" s="250"/>
      <c r="G8" s="250"/>
    </row>
    <row r="9" spans="1:7" ht="19.899999999999999" customHeight="1" x14ac:dyDescent="0.25">
      <c r="A9" s="73" t="s">
        <v>6</v>
      </c>
      <c r="B9" s="63">
        <v>39</v>
      </c>
      <c r="C9" s="246">
        <v>37.5</v>
      </c>
      <c r="D9" s="246">
        <v>40.799999999999997</v>
      </c>
      <c r="E9" s="75">
        <v>3278</v>
      </c>
      <c r="F9" s="250"/>
      <c r="G9" s="250"/>
    </row>
    <row r="10" spans="1:7" ht="19.899999999999999" customHeight="1" x14ac:dyDescent="0.25">
      <c r="A10" s="76" t="s">
        <v>7</v>
      </c>
      <c r="B10" s="77"/>
      <c r="C10" s="247"/>
      <c r="D10" s="247"/>
      <c r="E10" s="228"/>
      <c r="F10" s="250"/>
      <c r="G10" s="250"/>
    </row>
    <row r="11" spans="1:7" ht="19.899999999999999" customHeight="1" x14ac:dyDescent="0.25">
      <c r="A11" s="72" t="s">
        <v>8</v>
      </c>
      <c r="B11" s="69">
        <v>36</v>
      </c>
      <c r="C11" s="244">
        <v>30.3</v>
      </c>
      <c r="D11" s="244">
        <v>41.2</v>
      </c>
      <c r="E11" s="54">
        <v>294</v>
      </c>
      <c r="F11" s="250"/>
      <c r="G11" s="250"/>
    </row>
    <row r="12" spans="1:7" ht="19.899999999999999" customHeight="1" x14ac:dyDescent="0.25">
      <c r="A12" s="78" t="s">
        <v>9</v>
      </c>
      <c r="B12" s="63">
        <v>48</v>
      </c>
      <c r="C12" s="248">
        <v>44.2</v>
      </c>
      <c r="D12" s="248">
        <v>51</v>
      </c>
      <c r="E12" s="63">
        <v>815</v>
      </c>
      <c r="F12" s="250"/>
      <c r="G12" s="250"/>
    </row>
    <row r="13" spans="1:7" ht="19.899999999999999" customHeight="1" x14ac:dyDescent="0.25">
      <c r="A13" s="78" t="s">
        <v>10</v>
      </c>
      <c r="B13" s="63">
        <v>53</v>
      </c>
      <c r="C13" s="248">
        <v>50</v>
      </c>
      <c r="D13" s="248">
        <v>56.4</v>
      </c>
      <c r="E13" s="63">
        <v>954</v>
      </c>
      <c r="F13" s="250"/>
      <c r="G13" s="250"/>
    </row>
    <row r="14" spans="1:7" ht="19.899999999999999" customHeight="1" x14ac:dyDescent="0.25">
      <c r="A14" s="78" t="s">
        <v>11</v>
      </c>
      <c r="B14" s="63">
        <v>36</v>
      </c>
      <c r="C14" s="248">
        <v>33.5</v>
      </c>
      <c r="D14" s="249">
        <v>39.4</v>
      </c>
      <c r="E14" s="186">
        <v>1033</v>
      </c>
      <c r="F14" s="250"/>
      <c r="G14" s="250"/>
    </row>
    <row r="15" spans="1:7" ht="19.899999999999999" customHeight="1" x14ac:dyDescent="0.25">
      <c r="A15" s="78" t="s">
        <v>12</v>
      </c>
      <c r="B15" s="63">
        <v>27</v>
      </c>
      <c r="C15" s="248">
        <v>24.7</v>
      </c>
      <c r="D15" s="249">
        <v>29.9</v>
      </c>
      <c r="E15" s="186">
        <v>1127</v>
      </c>
      <c r="F15" s="250"/>
      <c r="G15" s="250"/>
    </row>
    <row r="16" spans="1:7" ht="19.899999999999999" customHeight="1" x14ac:dyDescent="0.25">
      <c r="A16" s="73" t="s">
        <v>13</v>
      </c>
      <c r="B16" s="74">
        <v>24</v>
      </c>
      <c r="C16" s="246">
        <v>22.1</v>
      </c>
      <c r="D16" s="246">
        <v>26.2</v>
      </c>
      <c r="E16" s="75">
        <v>1690</v>
      </c>
      <c r="F16" s="250"/>
      <c r="G16" s="250"/>
    </row>
    <row r="17" spans="1:7" ht="19.899999999999999" customHeight="1" x14ac:dyDescent="0.25">
      <c r="A17" s="76" t="s">
        <v>14</v>
      </c>
      <c r="B17" s="77"/>
      <c r="C17" s="247"/>
      <c r="D17" s="247"/>
      <c r="E17" s="228"/>
      <c r="F17" s="250"/>
      <c r="G17" s="250"/>
    </row>
    <row r="18" spans="1:7" ht="19.899999999999999" customHeight="1" x14ac:dyDescent="0.25">
      <c r="A18" s="72" t="s">
        <v>15</v>
      </c>
      <c r="B18" s="69">
        <v>33</v>
      </c>
      <c r="C18" s="244">
        <v>31.1</v>
      </c>
      <c r="D18" s="244">
        <v>35</v>
      </c>
      <c r="E18" s="54">
        <v>2341</v>
      </c>
      <c r="F18" s="250"/>
      <c r="G18" s="250"/>
    </row>
    <row r="19" spans="1:7" ht="19.899999999999999" customHeight="1" x14ac:dyDescent="0.25">
      <c r="A19" s="78" t="s">
        <v>16</v>
      </c>
      <c r="B19" s="63">
        <v>36</v>
      </c>
      <c r="C19" s="248">
        <v>34.1</v>
      </c>
      <c r="D19" s="248">
        <v>37.700000000000003</v>
      </c>
      <c r="E19" s="64">
        <v>2747</v>
      </c>
      <c r="F19" s="250"/>
      <c r="G19" s="250"/>
    </row>
    <row r="20" spans="1:7" ht="19.899999999999999" customHeight="1" x14ac:dyDescent="0.25">
      <c r="A20" s="73" t="s">
        <v>116</v>
      </c>
      <c r="B20" s="74">
        <v>49</v>
      </c>
      <c r="C20" s="246">
        <v>45.3</v>
      </c>
      <c r="D20" s="246">
        <v>52.3</v>
      </c>
      <c r="E20" s="75">
        <v>784</v>
      </c>
      <c r="F20" s="250"/>
      <c r="G20" s="250"/>
    </row>
    <row r="21" spans="1:7" ht="19.899999999999999" customHeight="1" x14ac:dyDescent="0.25">
      <c r="A21" s="76" t="s">
        <v>17</v>
      </c>
      <c r="B21" s="77"/>
      <c r="C21" s="247"/>
      <c r="D21" s="247"/>
      <c r="E21" s="228"/>
      <c r="F21" s="250"/>
      <c r="G21" s="250"/>
    </row>
    <row r="22" spans="1:7" ht="19.899999999999999" customHeight="1" x14ac:dyDescent="0.25">
      <c r="A22" s="72" t="s">
        <v>117</v>
      </c>
      <c r="B22" s="69">
        <v>41</v>
      </c>
      <c r="C22" s="244">
        <v>39.200000000000003</v>
      </c>
      <c r="D22" s="244">
        <v>42.4</v>
      </c>
      <c r="E22" s="54">
        <v>3658</v>
      </c>
      <c r="F22" s="250"/>
      <c r="G22" s="250"/>
    </row>
    <row r="23" spans="1:7" ht="19.899999999999999" customHeight="1" x14ac:dyDescent="0.25">
      <c r="A23" s="78" t="s">
        <v>18</v>
      </c>
      <c r="B23" s="63">
        <v>34</v>
      </c>
      <c r="C23" s="248">
        <v>31.6</v>
      </c>
      <c r="D23" s="248">
        <v>37.1</v>
      </c>
      <c r="E23" s="64">
        <v>1139</v>
      </c>
      <c r="F23" s="250"/>
      <c r="G23" s="250"/>
    </row>
    <row r="24" spans="1:7" ht="19.899999999999999" customHeight="1" x14ac:dyDescent="0.25">
      <c r="A24" s="78" t="s">
        <v>19</v>
      </c>
      <c r="B24" s="63">
        <v>20</v>
      </c>
      <c r="C24" s="248">
        <v>17</v>
      </c>
      <c r="D24" s="248">
        <v>24</v>
      </c>
      <c r="E24" s="64">
        <v>507</v>
      </c>
      <c r="F24" s="250"/>
      <c r="G24" s="250"/>
    </row>
    <row r="25" spans="1:7" ht="19.899999999999999" customHeight="1" x14ac:dyDescent="0.25">
      <c r="A25" s="73" t="s">
        <v>118</v>
      </c>
      <c r="B25" s="74">
        <v>29</v>
      </c>
      <c r="C25" s="246">
        <v>25.6</v>
      </c>
      <c r="D25" s="246">
        <v>32.799999999999997</v>
      </c>
      <c r="E25" s="75">
        <v>609</v>
      </c>
      <c r="F25" s="250"/>
      <c r="G25" s="250"/>
    </row>
    <row r="26" spans="1:7" ht="19.899999999999999" customHeight="1" x14ac:dyDescent="0.25">
      <c r="A26" s="76" t="s">
        <v>20</v>
      </c>
      <c r="B26" s="77"/>
      <c r="C26" s="247"/>
      <c r="D26" s="247"/>
      <c r="E26" s="228"/>
      <c r="F26" s="250"/>
      <c r="G26" s="250"/>
    </row>
    <row r="27" spans="1:7" ht="19.899999999999999" customHeight="1" x14ac:dyDescent="0.25">
      <c r="A27" s="72" t="s">
        <v>21</v>
      </c>
      <c r="B27" s="69">
        <v>29</v>
      </c>
      <c r="C27" s="244">
        <v>26.5</v>
      </c>
      <c r="D27" s="244">
        <v>30.6</v>
      </c>
      <c r="E27" s="54">
        <v>1862</v>
      </c>
      <c r="F27" s="250"/>
      <c r="G27" s="250"/>
    </row>
    <row r="28" spans="1:7" ht="19.899999999999999" customHeight="1" x14ac:dyDescent="0.25">
      <c r="A28" s="73" t="s">
        <v>22</v>
      </c>
      <c r="B28" s="74">
        <v>40</v>
      </c>
      <c r="C28" s="246">
        <v>38.4</v>
      </c>
      <c r="D28" s="246">
        <v>41.4</v>
      </c>
      <c r="E28" s="75">
        <v>4044</v>
      </c>
      <c r="F28" s="250"/>
      <c r="G28" s="250"/>
    </row>
    <row r="29" spans="1:7" ht="19.899999999999999" customHeight="1" x14ac:dyDescent="0.25">
      <c r="A29" s="76" t="s">
        <v>23</v>
      </c>
      <c r="B29" s="77"/>
      <c r="C29" s="247"/>
      <c r="D29" s="247"/>
      <c r="E29" s="228"/>
      <c r="F29" s="250"/>
      <c r="G29" s="250"/>
    </row>
    <row r="30" spans="1:7" ht="19.899999999999999" customHeight="1" x14ac:dyDescent="0.25">
      <c r="A30" s="72" t="s">
        <v>24</v>
      </c>
      <c r="B30" s="69">
        <v>48</v>
      </c>
      <c r="C30" s="244">
        <v>46.5</v>
      </c>
      <c r="D30" s="244">
        <v>50.5</v>
      </c>
      <c r="E30" s="54">
        <v>2370</v>
      </c>
      <c r="F30" s="250"/>
      <c r="G30" s="250"/>
    </row>
    <row r="31" spans="1:7" ht="19.899999999999999" customHeight="1" x14ac:dyDescent="0.25">
      <c r="A31" s="73" t="s">
        <v>25</v>
      </c>
      <c r="B31" s="74">
        <v>29</v>
      </c>
      <c r="C31" s="246">
        <v>27.5</v>
      </c>
      <c r="D31" s="246">
        <v>30.5</v>
      </c>
      <c r="E31" s="75">
        <v>3532</v>
      </c>
      <c r="F31" s="250"/>
      <c r="G31" s="250"/>
    </row>
    <row r="32" spans="1:7" ht="19.899999999999999" customHeight="1" x14ac:dyDescent="0.25">
      <c r="A32" s="76" t="s">
        <v>26</v>
      </c>
      <c r="B32" s="77"/>
      <c r="C32" s="247"/>
      <c r="D32" s="247"/>
      <c r="E32" s="228"/>
      <c r="F32" s="250"/>
      <c r="G32" s="250"/>
    </row>
    <row r="33" spans="1:7" ht="19.899999999999999" customHeight="1" x14ac:dyDescent="0.25">
      <c r="A33" s="72" t="s">
        <v>27</v>
      </c>
      <c r="B33" s="69">
        <v>32</v>
      </c>
      <c r="C33" s="244">
        <v>28.8</v>
      </c>
      <c r="D33" s="244">
        <v>34.5</v>
      </c>
      <c r="E33" s="54">
        <v>1048</v>
      </c>
      <c r="F33" s="250"/>
      <c r="G33" s="250"/>
    </row>
    <row r="34" spans="1:7" ht="19.899999999999999" customHeight="1" x14ac:dyDescent="0.25">
      <c r="A34" s="73" t="s">
        <v>28</v>
      </c>
      <c r="B34" s="74">
        <v>45</v>
      </c>
      <c r="C34" s="246">
        <v>42.6</v>
      </c>
      <c r="D34" s="246">
        <v>48.4</v>
      </c>
      <c r="E34" s="75">
        <v>1154</v>
      </c>
      <c r="F34" s="250"/>
      <c r="G34" s="250"/>
    </row>
    <row r="35" spans="1:7" ht="19.899999999999999" customHeight="1" x14ac:dyDescent="0.25">
      <c r="A35" s="76" t="s">
        <v>29</v>
      </c>
      <c r="B35" s="77"/>
      <c r="C35" s="247"/>
      <c r="D35" s="247"/>
      <c r="E35" s="228"/>
      <c r="F35" s="250"/>
      <c r="G35" s="250"/>
    </row>
    <row r="36" spans="1:7" ht="19.899999999999999" customHeight="1" x14ac:dyDescent="0.25">
      <c r="A36" s="72" t="s">
        <v>107</v>
      </c>
      <c r="B36" s="69">
        <v>39</v>
      </c>
      <c r="C36" s="244">
        <v>37.1</v>
      </c>
      <c r="D36" s="244">
        <v>40.299999999999997</v>
      </c>
      <c r="E36" s="54">
        <v>3609</v>
      </c>
      <c r="F36" s="250"/>
      <c r="G36" s="250"/>
    </row>
    <row r="37" spans="1:7" ht="19.899999999999999" customHeight="1" x14ac:dyDescent="0.25">
      <c r="A37" s="73" t="s">
        <v>108</v>
      </c>
      <c r="B37" s="74">
        <v>34</v>
      </c>
      <c r="C37" s="246">
        <v>31.6</v>
      </c>
      <c r="D37" s="246">
        <v>35.5</v>
      </c>
      <c r="E37" s="75">
        <v>2304</v>
      </c>
      <c r="F37" s="250"/>
      <c r="G37" s="250"/>
    </row>
    <row r="38" spans="1:7" ht="19.899999999999999" customHeight="1" x14ac:dyDescent="0.25">
      <c r="C38" s="203"/>
      <c r="D38" s="203"/>
      <c r="E38" s="206"/>
    </row>
    <row r="39" spans="1:7" ht="19.899999999999999" customHeight="1" x14ac:dyDescent="0.25">
      <c r="C39" s="203"/>
      <c r="D39" s="203"/>
    </row>
    <row r="40" spans="1:7" ht="19.899999999999999" customHeight="1" x14ac:dyDescent="0.25"/>
    <row r="41" spans="1:7" ht="19.899999999999999" customHeight="1" x14ac:dyDescent="0.25"/>
    <row r="42" spans="1:7" ht="19.899999999999999" customHeight="1" x14ac:dyDescent="0.25"/>
    <row r="43" spans="1:7" ht="19.899999999999999" customHeight="1" x14ac:dyDescent="0.25"/>
    <row r="44" spans="1:7" ht="19.899999999999999" customHeight="1" x14ac:dyDescent="0.25"/>
    <row r="45" spans="1:7" ht="19.899999999999999" customHeight="1" x14ac:dyDescent="0.25"/>
    <row r="46" spans="1:7" ht="19.899999999999999" customHeight="1" x14ac:dyDescent="0.25"/>
    <row r="47" spans="1:7" ht="19.899999999999999" customHeight="1" x14ac:dyDescent="0.25"/>
    <row r="48" spans="1:7"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83" ht="28.15"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sheetData>
  <mergeCells count="5">
    <mergeCell ref="E3:E5"/>
    <mergeCell ref="A3:A5"/>
    <mergeCell ref="B3:D3"/>
    <mergeCell ref="B4:B5"/>
    <mergeCell ref="C4:D4"/>
  </mergeCells>
  <conditionalFormatting sqref="E38:E1048576 E1:E5">
    <cfRule type="iconSet" priority="252">
      <iconSet iconSet="3Arrows" showValue="0" reverse="1">
        <cfvo type="percent" val="0"/>
        <cfvo type="num" val="-1"/>
        <cfvo type="num" val="1"/>
      </iconSet>
    </cfRule>
  </conditionalFormatting>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zoomScale="80" zoomScaleNormal="80" zoomScaleSheetLayoutView="80" workbookViewId="0">
      <selection activeCell="F36" sqref="F36"/>
    </sheetView>
  </sheetViews>
  <sheetFormatPr defaultRowHeight="15" x14ac:dyDescent="0.25"/>
  <cols>
    <col min="1" max="1" width="28" customWidth="1"/>
    <col min="2" max="3" width="12.85546875" customWidth="1"/>
    <col min="4" max="4" width="16.85546875" customWidth="1"/>
    <col min="5" max="5" width="12.85546875" customWidth="1"/>
    <col min="6" max="6" width="11.85546875" style="87" customWidth="1"/>
  </cols>
  <sheetData>
    <row r="1" spans="1:10" ht="19.899999999999999" customHeight="1" x14ac:dyDescent="0.25">
      <c r="A1" s="35" t="str">
        <f>Contents!A10</f>
        <v>Table 3  Visited a National Museum within the last year 2019/20</v>
      </c>
    </row>
    <row r="2" spans="1:10" ht="19.899999999999999" customHeight="1" x14ac:dyDescent="0.25"/>
    <row r="3" spans="1:10" ht="19.899999999999999" customHeight="1" x14ac:dyDescent="0.25">
      <c r="A3" s="259" t="s">
        <v>0</v>
      </c>
      <c r="B3" s="261" t="s">
        <v>185</v>
      </c>
      <c r="C3" s="262"/>
      <c r="D3" s="262"/>
      <c r="E3" s="262"/>
      <c r="F3" s="263"/>
    </row>
    <row r="4" spans="1:10" ht="45.6" customHeight="1" x14ac:dyDescent="0.25">
      <c r="A4" s="260"/>
      <c r="B4" s="101" t="s">
        <v>32</v>
      </c>
      <c r="C4" s="101" t="s">
        <v>109</v>
      </c>
      <c r="D4" s="101" t="s">
        <v>34</v>
      </c>
      <c r="E4" s="101" t="s">
        <v>35</v>
      </c>
      <c r="F4" s="102" t="s">
        <v>2</v>
      </c>
    </row>
    <row r="5" spans="1:10" ht="19.899999999999999" customHeight="1" x14ac:dyDescent="0.25">
      <c r="A5" s="143" t="s">
        <v>3</v>
      </c>
      <c r="B5" s="144">
        <v>24</v>
      </c>
      <c r="C5" s="144">
        <v>19</v>
      </c>
      <c r="D5" s="144">
        <v>9</v>
      </c>
      <c r="E5" s="144">
        <v>4</v>
      </c>
      <c r="F5" s="145">
        <v>5913</v>
      </c>
      <c r="G5" s="161"/>
      <c r="H5" s="161"/>
      <c r="I5" s="161"/>
      <c r="J5" s="161"/>
    </row>
    <row r="6" spans="1:10" ht="19.149999999999999" customHeight="1" x14ac:dyDescent="0.25">
      <c r="A6" s="55" t="s">
        <v>4</v>
      </c>
      <c r="B6" s="56"/>
      <c r="C6" s="56"/>
      <c r="D6" s="56"/>
      <c r="E6" s="56"/>
      <c r="F6" s="97"/>
      <c r="G6" s="161"/>
      <c r="H6" s="161"/>
      <c r="I6" s="161"/>
      <c r="J6" s="161"/>
    </row>
    <row r="7" spans="1:10" ht="19.899999999999999" customHeight="1" x14ac:dyDescent="0.25">
      <c r="A7" s="52" t="s">
        <v>5</v>
      </c>
      <c r="B7" s="57">
        <v>23</v>
      </c>
      <c r="C7" s="230">
        <v>18</v>
      </c>
      <c r="D7" s="231">
        <v>8</v>
      </c>
      <c r="E7" s="231">
        <v>4</v>
      </c>
      <c r="F7" s="146">
        <v>2635</v>
      </c>
      <c r="G7" s="161"/>
      <c r="H7" s="161"/>
      <c r="I7" s="161"/>
      <c r="J7" s="161"/>
    </row>
    <row r="8" spans="1:10" ht="19.899999999999999" customHeight="1" x14ac:dyDescent="0.25">
      <c r="A8" s="59" t="s">
        <v>6</v>
      </c>
      <c r="B8" s="60">
        <v>25</v>
      </c>
      <c r="C8" s="229">
        <v>19</v>
      </c>
      <c r="D8" s="229">
        <v>9</v>
      </c>
      <c r="E8" s="229">
        <v>5</v>
      </c>
      <c r="F8" s="147">
        <v>3278</v>
      </c>
      <c r="G8" s="161"/>
      <c r="H8" s="161"/>
      <c r="I8" s="161"/>
      <c r="J8" s="161"/>
    </row>
    <row r="9" spans="1:10" ht="19.899999999999999" customHeight="1" x14ac:dyDescent="0.25">
      <c r="A9" s="55" t="s">
        <v>7</v>
      </c>
      <c r="B9" s="56"/>
      <c r="C9" s="56"/>
      <c r="D9" s="56"/>
      <c r="E9" s="56"/>
      <c r="F9" s="97"/>
      <c r="G9" s="161"/>
      <c r="H9" s="161"/>
      <c r="I9" s="161"/>
      <c r="J9" s="161"/>
    </row>
    <row r="10" spans="1:10" ht="19.899999999999999" customHeight="1" x14ac:dyDescent="0.25">
      <c r="A10" s="52" t="s">
        <v>8</v>
      </c>
      <c r="B10" s="57">
        <v>22</v>
      </c>
      <c r="C10" s="230">
        <v>19</v>
      </c>
      <c r="D10" s="231">
        <v>4</v>
      </c>
      <c r="E10" s="231">
        <v>3</v>
      </c>
      <c r="F10" s="146">
        <v>294</v>
      </c>
      <c r="G10" s="161"/>
      <c r="H10" s="161"/>
      <c r="I10" s="161"/>
      <c r="J10" s="161"/>
    </row>
    <row r="11" spans="1:10" ht="19.899999999999999" customHeight="1" x14ac:dyDescent="0.25">
      <c r="A11" s="62" t="s">
        <v>9</v>
      </c>
      <c r="B11" s="63">
        <v>29</v>
      </c>
      <c r="C11" s="233">
        <v>23</v>
      </c>
      <c r="D11" s="53">
        <v>12</v>
      </c>
      <c r="E11" s="53">
        <v>4</v>
      </c>
      <c r="F11" s="157">
        <v>815</v>
      </c>
      <c r="G11" s="161"/>
      <c r="H11" s="161"/>
      <c r="I11" s="161"/>
      <c r="J11" s="161"/>
    </row>
    <row r="12" spans="1:10" ht="19.899999999999999" customHeight="1" x14ac:dyDescent="0.25">
      <c r="A12" s="62" t="s">
        <v>10</v>
      </c>
      <c r="B12" s="63">
        <v>37</v>
      </c>
      <c r="C12" s="233">
        <v>29</v>
      </c>
      <c r="D12" s="53">
        <v>16</v>
      </c>
      <c r="E12" s="53">
        <v>8</v>
      </c>
      <c r="F12" s="157">
        <v>954</v>
      </c>
      <c r="G12" s="161"/>
      <c r="H12" s="161"/>
      <c r="I12" s="161"/>
      <c r="J12" s="161"/>
    </row>
    <row r="13" spans="1:10" ht="19.899999999999999" customHeight="1" x14ac:dyDescent="0.25">
      <c r="A13" s="62" t="s">
        <v>11</v>
      </c>
      <c r="B13" s="63">
        <v>24</v>
      </c>
      <c r="C13" s="233">
        <v>19</v>
      </c>
      <c r="D13" s="53">
        <v>8</v>
      </c>
      <c r="E13" s="53">
        <v>5</v>
      </c>
      <c r="F13" s="157">
        <v>1033</v>
      </c>
      <c r="G13" s="161"/>
      <c r="H13" s="161"/>
      <c r="I13" s="161"/>
      <c r="J13" s="161"/>
    </row>
    <row r="14" spans="1:10" ht="19.899999999999999" customHeight="1" x14ac:dyDescent="0.25">
      <c r="A14" s="62" t="s">
        <v>12</v>
      </c>
      <c r="B14" s="63">
        <v>19</v>
      </c>
      <c r="C14" s="233">
        <v>14</v>
      </c>
      <c r="D14" s="53">
        <v>7</v>
      </c>
      <c r="E14" s="53">
        <v>3</v>
      </c>
      <c r="F14" s="157">
        <v>1127</v>
      </c>
      <c r="G14" s="161"/>
      <c r="H14" s="161"/>
      <c r="I14" s="161"/>
      <c r="J14" s="161"/>
    </row>
    <row r="15" spans="1:10" ht="19.899999999999999" customHeight="1" x14ac:dyDescent="0.25">
      <c r="A15" s="59" t="s">
        <v>13</v>
      </c>
      <c r="B15" s="60">
        <v>16</v>
      </c>
      <c r="C15" s="234">
        <v>12</v>
      </c>
      <c r="D15" s="235">
        <v>6</v>
      </c>
      <c r="E15" s="235">
        <v>3</v>
      </c>
      <c r="F15" s="61">
        <v>1690</v>
      </c>
      <c r="G15" s="161"/>
      <c r="H15" s="161"/>
      <c r="I15" s="161"/>
      <c r="J15" s="161"/>
    </row>
    <row r="16" spans="1:10" ht="19.899999999999999" customHeight="1" x14ac:dyDescent="0.25">
      <c r="A16" s="55" t="s">
        <v>14</v>
      </c>
      <c r="B16" s="56"/>
      <c r="C16" s="232"/>
      <c r="D16" s="232"/>
      <c r="E16" s="232"/>
      <c r="F16" s="97"/>
      <c r="G16" s="161"/>
      <c r="H16" s="161"/>
      <c r="I16" s="161"/>
      <c r="J16" s="161"/>
    </row>
    <row r="17" spans="1:10" ht="19.899999999999999" customHeight="1" x14ac:dyDescent="0.25">
      <c r="A17" s="52" t="s">
        <v>15</v>
      </c>
      <c r="B17" s="57">
        <v>19</v>
      </c>
      <c r="C17" s="233">
        <v>15</v>
      </c>
      <c r="D17" s="53">
        <v>6</v>
      </c>
      <c r="E17" s="53">
        <v>5</v>
      </c>
      <c r="F17" s="58">
        <v>2341</v>
      </c>
      <c r="G17" s="161"/>
      <c r="H17" s="161"/>
      <c r="I17" s="161"/>
      <c r="J17" s="161"/>
    </row>
    <row r="18" spans="1:10" ht="19.899999999999999" customHeight="1" x14ac:dyDescent="0.25">
      <c r="A18" s="62" t="s">
        <v>16</v>
      </c>
      <c r="B18" s="63">
        <v>23</v>
      </c>
      <c r="C18" s="233">
        <v>17</v>
      </c>
      <c r="D18" s="53">
        <v>10</v>
      </c>
      <c r="E18" s="53">
        <v>4</v>
      </c>
      <c r="F18" s="64">
        <v>2747</v>
      </c>
      <c r="G18" s="161"/>
      <c r="H18" s="161"/>
      <c r="I18" s="161"/>
      <c r="J18" s="161"/>
    </row>
    <row r="19" spans="1:10" ht="19.899999999999999" customHeight="1" x14ac:dyDescent="0.25">
      <c r="A19" s="59" t="s">
        <v>116</v>
      </c>
      <c r="B19" s="60">
        <v>37</v>
      </c>
      <c r="C19" s="234">
        <v>33</v>
      </c>
      <c r="D19" s="235">
        <v>13</v>
      </c>
      <c r="E19" s="235">
        <v>3</v>
      </c>
      <c r="F19" s="61">
        <v>784</v>
      </c>
      <c r="G19" s="161"/>
      <c r="H19" s="161"/>
      <c r="I19" s="161"/>
      <c r="J19" s="161"/>
    </row>
    <row r="20" spans="1:10" ht="19.899999999999999" customHeight="1" x14ac:dyDescent="0.25">
      <c r="A20" s="55" t="s">
        <v>17</v>
      </c>
      <c r="B20" s="56"/>
      <c r="C20" s="56"/>
      <c r="D20" s="56"/>
      <c r="E20" s="56"/>
      <c r="F20" s="97"/>
      <c r="G20" s="161"/>
      <c r="H20" s="161"/>
      <c r="I20" s="161"/>
      <c r="J20" s="161"/>
    </row>
    <row r="21" spans="1:10" ht="19.899999999999999" customHeight="1" x14ac:dyDescent="0.25">
      <c r="A21" s="52" t="s">
        <v>117</v>
      </c>
      <c r="B21" s="57">
        <v>27</v>
      </c>
      <c r="C21" s="233">
        <v>21</v>
      </c>
      <c r="D21" s="53">
        <v>11</v>
      </c>
      <c r="E21" s="53">
        <v>5</v>
      </c>
      <c r="F21" s="58">
        <v>3658</v>
      </c>
      <c r="G21" s="161"/>
      <c r="H21" s="161"/>
      <c r="I21" s="161"/>
      <c r="J21" s="161"/>
    </row>
    <row r="22" spans="1:10" ht="19.899999999999999" customHeight="1" x14ac:dyDescent="0.25">
      <c r="A22" s="62" t="s">
        <v>18</v>
      </c>
      <c r="B22" s="63">
        <v>21</v>
      </c>
      <c r="C22" s="233">
        <v>18</v>
      </c>
      <c r="D22" s="53">
        <v>5</v>
      </c>
      <c r="E22" s="53">
        <v>3</v>
      </c>
      <c r="F22" s="64">
        <v>1139</v>
      </c>
      <c r="G22" s="161"/>
      <c r="H22" s="161"/>
      <c r="I22" s="161"/>
      <c r="J22" s="161"/>
    </row>
    <row r="23" spans="1:10" ht="19.899999999999999" customHeight="1" x14ac:dyDescent="0.25">
      <c r="A23" s="62" t="s">
        <v>19</v>
      </c>
      <c r="B23" s="63">
        <v>14</v>
      </c>
      <c r="C23" s="233">
        <v>10</v>
      </c>
      <c r="D23" s="53">
        <v>6</v>
      </c>
      <c r="E23" s="53">
        <v>3</v>
      </c>
      <c r="F23" s="64">
        <v>507</v>
      </c>
      <c r="G23" s="161"/>
      <c r="H23" s="161"/>
      <c r="I23" s="161"/>
      <c r="J23" s="161"/>
    </row>
    <row r="24" spans="1:10" ht="19.899999999999999" customHeight="1" x14ac:dyDescent="0.25">
      <c r="A24" s="59" t="s">
        <v>118</v>
      </c>
      <c r="B24" s="60">
        <v>19</v>
      </c>
      <c r="C24" s="234">
        <v>13</v>
      </c>
      <c r="D24" s="235">
        <v>7</v>
      </c>
      <c r="E24" s="235">
        <v>4</v>
      </c>
      <c r="F24" s="61">
        <v>609</v>
      </c>
      <c r="G24" s="161"/>
      <c r="H24" s="161"/>
      <c r="I24" s="161"/>
      <c r="J24" s="161"/>
    </row>
    <row r="25" spans="1:10" ht="19.899999999999999" customHeight="1" x14ac:dyDescent="0.25">
      <c r="A25" s="55" t="s">
        <v>20</v>
      </c>
      <c r="B25" s="56"/>
      <c r="C25" s="56"/>
      <c r="D25" s="56"/>
      <c r="E25" s="56"/>
      <c r="F25" s="97"/>
      <c r="G25" s="161"/>
      <c r="H25" s="161"/>
      <c r="I25" s="161"/>
      <c r="J25" s="161"/>
    </row>
    <row r="26" spans="1:10" ht="19.899999999999999" customHeight="1" x14ac:dyDescent="0.25">
      <c r="A26" s="52" t="s">
        <v>21</v>
      </c>
      <c r="B26" s="57">
        <v>18</v>
      </c>
      <c r="C26" s="233">
        <v>14</v>
      </c>
      <c r="D26" s="53">
        <v>7</v>
      </c>
      <c r="E26" s="53">
        <v>3</v>
      </c>
      <c r="F26" s="58">
        <v>1862</v>
      </c>
      <c r="G26" s="161"/>
      <c r="H26" s="161"/>
      <c r="I26" s="161"/>
      <c r="J26" s="161"/>
    </row>
    <row r="27" spans="1:10" ht="19.899999999999999" customHeight="1" x14ac:dyDescent="0.25">
      <c r="A27" s="59" t="s">
        <v>22</v>
      </c>
      <c r="B27" s="60">
        <v>26</v>
      </c>
      <c r="C27" s="234">
        <v>20</v>
      </c>
      <c r="D27" s="235">
        <v>10</v>
      </c>
      <c r="E27" s="235">
        <v>5</v>
      </c>
      <c r="F27" s="61">
        <v>4044</v>
      </c>
      <c r="G27" s="161"/>
      <c r="H27" s="161"/>
      <c r="I27" s="161"/>
      <c r="J27" s="161"/>
    </row>
    <row r="28" spans="1:10" ht="19.899999999999999" customHeight="1" x14ac:dyDescent="0.25">
      <c r="A28" s="55" t="s">
        <v>23</v>
      </c>
      <c r="B28" s="56"/>
      <c r="C28" s="56"/>
      <c r="D28" s="56"/>
      <c r="E28" s="56"/>
      <c r="F28" s="97"/>
      <c r="G28" s="161"/>
      <c r="H28" s="161"/>
      <c r="I28" s="161"/>
      <c r="J28" s="161"/>
    </row>
    <row r="29" spans="1:10" ht="19.899999999999999" customHeight="1" x14ac:dyDescent="0.25">
      <c r="A29" s="52" t="s">
        <v>24</v>
      </c>
      <c r="B29" s="57">
        <v>31</v>
      </c>
      <c r="C29" s="233">
        <v>24</v>
      </c>
      <c r="D29" s="53">
        <v>13</v>
      </c>
      <c r="E29" s="53">
        <v>6</v>
      </c>
      <c r="F29" s="58">
        <v>2370</v>
      </c>
      <c r="G29" s="161"/>
      <c r="H29" s="161"/>
      <c r="I29" s="161"/>
      <c r="J29" s="161"/>
    </row>
    <row r="30" spans="1:10" ht="19.899999999999999" customHeight="1" x14ac:dyDescent="0.25">
      <c r="A30" s="59" t="s">
        <v>25</v>
      </c>
      <c r="B30" s="60">
        <v>19</v>
      </c>
      <c r="C30" s="234">
        <v>15</v>
      </c>
      <c r="D30" s="235">
        <v>6</v>
      </c>
      <c r="E30" s="235">
        <v>3</v>
      </c>
      <c r="F30" s="61">
        <v>3532</v>
      </c>
      <c r="G30" s="161"/>
      <c r="H30" s="161"/>
      <c r="I30" s="161"/>
      <c r="J30" s="161"/>
    </row>
    <row r="31" spans="1:10" ht="19.899999999999999" customHeight="1" x14ac:dyDescent="0.25">
      <c r="A31" s="55" t="s">
        <v>26</v>
      </c>
      <c r="B31" s="56"/>
      <c r="C31" s="56"/>
      <c r="D31" s="56"/>
      <c r="E31" s="56"/>
      <c r="F31" s="148"/>
      <c r="G31" s="161"/>
      <c r="H31" s="161"/>
      <c r="I31" s="161"/>
      <c r="J31" s="161"/>
    </row>
    <row r="32" spans="1:10" ht="19.899999999999999" customHeight="1" x14ac:dyDescent="0.25">
      <c r="A32" s="52" t="s">
        <v>27</v>
      </c>
      <c r="B32" s="57">
        <v>20</v>
      </c>
      <c r="C32" s="233">
        <v>16</v>
      </c>
      <c r="D32" s="53">
        <v>7</v>
      </c>
      <c r="E32" s="53">
        <v>3</v>
      </c>
      <c r="F32" s="58">
        <v>1048</v>
      </c>
      <c r="G32" s="161"/>
      <c r="H32" s="161"/>
      <c r="I32" s="161"/>
      <c r="J32" s="161"/>
    </row>
    <row r="33" spans="1:10" ht="19.899999999999999" customHeight="1" x14ac:dyDescent="0.25">
      <c r="A33" s="59" t="s">
        <v>28</v>
      </c>
      <c r="B33" s="60">
        <v>36</v>
      </c>
      <c r="C33" s="234">
        <v>31</v>
      </c>
      <c r="D33" s="235">
        <v>15</v>
      </c>
      <c r="E33" s="235">
        <v>3</v>
      </c>
      <c r="F33" s="61">
        <v>1154</v>
      </c>
      <c r="G33" s="161"/>
      <c r="H33" s="161"/>
      <c r="I33" s="161"/>
      <c r="J33" s="161"/>
    </row>
    <row r="34" spans="1:10" ht="19.899999999999999" customHeight="1" x14ac:dyDescent="0.25">
      <c r="A34" s="55" t="s">
        <v>29</v>
      </c>
      <c r="B34" s="56"/>
      <c r="C34" s="56"/>
      <c r="D34" s="56"/>
      <c r="E34" s="56"/>
      <c r="F34" s="148"/>
      <c r="G34" s="161"/>
      <c r="H34" s="161"/>
      <c r="I34" s="161"/>
      <c r="J34" s="161"/>
    </row>
    <row r="35" spans="1:10" ht="19.899999999999999" customHeight="1" x14ac:dyDescent="0.25">
      <c r="A35" s="52" t="s">
        <v>107</v>
      </c>
      <c r="B35" s="57">
        <v>26</v>
      </c>
      <c r="C35" s="233">
        <v>21</v>
      </c>
      <c r="D35" s="53">
        <v>10</v>
      </c>
      <c r="E35" s="53">
        <v>3</v>
      </c>
      <c r="F35" s="58">
        <v>3609</v>
      </c>
      <c r="G35" s="161"/>
      <c r="H35" s="161"/>
      <c r="I35" s="161"/>
      <c r="J35" s="161"/>
    </row>
    <row r="36" spans="1:10" ht="19.899999999999999" customHeight="1" x14ac:dyDescent="0.25">
      <c r="A36" s="59" t="s">
        <v>108</v>
      </c>
      <c r="B36" s="60">
        <v>21</v>
      </c>
      <c r="C36" s="234">
        <v>15</v>
      </c>
      <c r="D36" s="235">
        <v>8</v>
      </c>
      <c r="E36" s="235">
        <v>6</v>
      </c>
      <c r="F36" s="61">
        <v>2304</v>
      </c>
      <c r="G36" s="161"/>
      <c r="H36" s="161"/>
      <c r="I36" s="161"/>
      <c r="J36" s="161"/>
    </row>
    <row r="37" spans="1:10" ht="19.899999999999999" customHeight="1" x14ac:dyDescent="0.25">
      <c r="A37" s="161"/>
      <c r="B37" s="161"/>
      <c r="C37" s="161"/>
      <c r="D37" s="161"/>
      <c r="F37"/>
    </row>
    <row r="38" spans="1:10" ht="19.899999999999999" customHeight="1" x14ac:dyDescent="0.25">
      <c r="A38" s="161"/>
      <c r="B38" s="161"/>
      <c r="C38" s="161"/>
      <c r="D38" s="161"/>
      <c r="F38"/>
    </row>
    <row r="39" spans="1:10" ht="19.899999999999999" customHeight="1" x14ac:dyDescent="0.25"/>
    <row r="42" spans="1:10" ht="15.75" customHeight="1" x14ac:dyDescent="0.25"/>
    <row r="43" spans="1:10" ht="15.75" customHeight="1" x14ac:dyDescent="0.25"/>
    <row r="48" spans="1:10" ht="19.899999999999999" customHeight="1" x14ac:dyDescent="0.25"/>
    <row r="49" ht="19.899999999999999" customHeight="1" x14ac:dyDescent="0.25"/>
    <row r="50" ht="19.899999999999999" customHeight="1" x14ac:dyDescent="0.25"/>
    <row r="67" ht="28.15"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sheetData>
  <mergeCells count="2">
    <mergeCell ref="A3:A4"/>
    <mergeCell ref="B3:F3"/>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zoomScale="80" zoomScaleNormal="80" zoomScaleSheetLayoutView="70" workbookViewId="0">
      <selection activeCell="D42" sqref="D42"/>
    </sheetView>
  </sheetViews>
  <sheetFormatPr defaultRowHeight="15" x14ac:dyDescent="0.25"/>
  <cols>
    <col min="1" max="1" width="54.28515625" customWidth="1"/>
    <col min="2" max="4" width="15.7109375" customWidth="1"/>
    <col min="5" max="5" width="17.85546875" customWidth="1"/>
  </cols>
  <sheetData>
    <row r="1" spans="1:7" ht="19.899999999999999" customHeight="1" x14ac:dyDescent="0.25">
      <c r="A1" s="35" t="str">
        <f>Contents!A11</f>
        <v>Table 4  Visited a local museum within the last year 2019/50</v>
      </c>
      <c r="B1" s="35"/>
    </row>
    <row r="2" spans="1:7" ht="19.899999999999999" customHeight="1" x14ac:dyDescent="0.25"/>
    <row r="3" spans="1:7" ht="24.95" customHeight="1" x14ac:dyDescent="0.25">
      <c r="A3" s="275" t="s">
        <v>0</v>
      </c>
      <c r="B3" s="283" t="s">
        <v>185</v>
      </c>
      <c r="C3" s="284"/>
      <c r="D3" s="284"/>
      <c r="E3" s="278" t="s">
        <v>2</v>
      </c>
    </row>
    <row r="4" spans="1:7" x14ac:dyDescent="0.25">
      <c r="A4" s="276"/>
      <c r="B4" s="281" t="s">
        <v>1</v>
      </c>
      <c r="C4" s="285" t="s">
        <v>186</v>
      </c>
      <c r="D4" s="286"/>
      <c r="E4" s="279"/>
    </row>
    <row r="5" spans="1:7" ht="24.95" customHeight="1" x14ac:dyDescent="0.25">
      <c r="A5" s="277"/>
      <c r="B5" s="282"/>
      <c r="C5" s="174" t="s">
        <v>120</v>
      </c>
      <c r="D5" s="173" t="s">
        <v>121</v>
      </c>
      <c r="E5" s="280"/>
    </row>
    <row r="6" spans="1:7" ht="19.899999999999999" customHeight="1" x14ac:dyDescent="0.25">
      <c r="A6" s="3" t="s">
        <v>3</v>
      </c>
      <c r="B6" s="4">
        <v>18</v>
      </c>
      <c r="C6" s="251">
        <v>16.600000000000001</v>
      </c>
      <c r="D6" s="252">
        <v>18.600000000000001</v>
      </c>
      <c r="E6" s="242">
        <v>5902</v>
      </c>
      <c r="F6" s="203"/>
      <c r="G6" s="203"/>
    </row>
    <row r="7" spans="1:7" ht="20.100000000000001" customHeight="1" x14ac:dyDescent="0.25">
      <c r="A7" s="19" t="s">
        <v>4</v>
      </c>
      <c r="B7" s="20"/>
      <c r="C7" s="253"/>
      <c r="D7" s="254"/>
      <c r="E7" s="97"/>
      <c r="F7" s="203"/>
      <c r="G7" s="203"/>
    </row>
    <row r="8" spans="1:7" ht="19.899999999999999" customHeight="1" x14ac:dyDescent="0.25">
      <c r="A8" s="3" t="s">
        <v>5</v>
      </c>
      <c r="B8" s="158">
        <v>16</v>
      </c>
      <c r="C8" s="255">
        <v>14.9</v>
      </c>
      <c r="D8" s="256">
        <v>17.7</v>
      </c>
      <c r="E8" s="189">
        <v>2629</v>
      </c>
      <c r="F8" s="203"/>
      <c r="G8" s="203"/>
    </row>
    <row r="9" spans="1:7" ht="19.899999999999999" customHeight="1" x14ac:dyDescent="0.25">
      <c r="A9" s="6" t="s">
        <v>6</v>
      </c>
      <c r="B9" s="159">
        <v>19</v>
      </c>
      <c r="C9" s="257">
        <v>17.5</v>
      </c>
      <c r="D9" s="258">
        <v>20.2</v>
      </c>
      <c r="E9" s="190">
        <v>3273</v>
      </c>
      <c r="F9" s="203"/>
      <c r="G9" s="203"/>
    </row>
    <row r="10" spans="1:7" ht="20.100000000000001" customHeight="1" x14ac:dyDescent="0.25">
      <c r="A10" s="19" t="s">
        <v>7</v>
      </c>
      <c r="B10" s="20"/>
      <c r="C10" s="253"/>
      <c r="D10" s="254"/>
      <c r="E10" s="97"/>
      <c r="F10" s="203"/>
      <c r="G10" s="203"/>
    </row>
    <row r="11" spans="1:7" ht="19.899999999999999" customHeight="1" x14ac:dyDescent="0.25">
      <c r="A11" s="3" t="s">
        <v>8</v>
      </c>
      <c r="B11" s="158">
        <v>12</v>
      </c>
      <c r="C11" s="255">
        <v>8.6999999999999993</v>
      </c>
      <c r="D11" s="256">
        <v>16.3</v>
      </c>
      <c r="E11" s="189">
        <v>291</v>
      </c>
      <c r="F11" s="203"/>
      <c r="G11" s="203"/>
    </row>
    <row r="12" spans="1:7" ht="19.899999999999999" customHeight="1" x14ac:dyDescent="0.25">
      <c r="A12" s="16" t="s">
        <v>9</v>
      </c>
      <c r="B12" s="4">
        <v>20</v>
      </c>
      <c r="C12" s="251">
        <v>17.100000000000001</v>
      </c>
      <c r="D12" s="252">
        <v>22.6</v>
      </c>
      <c r="E12" s="187">
        <v>814</v>
      </c>
      <c r="F12" s="203"/>
      <c r="G12" s="203"/>
    </row>
    <row r="13" spans="1:7" ht="19.899999999999999" customHeight="1" x14ac:dyDescent="0.25">
      <c r="A13" s="16" t="s">
        <v>10</v>
      </c>
      <c r="B13" s="4">
        <v>26</v>
      </c>
      <c r="C13" s="251">
        <v>22.9</v>
      </c>
      <c r="D13" s="252">
        <v>28.5</v>
      </c>
      <c r="E13" s="187">
        <v>951</v>
      </c>
      <c r="F13" s="203"/>
      <c r="G13" s="203"/>
    </row>
    <row r="14" spans="1:7" ht="19.899999999999999" customHeight="1" x14ac:dyDescent="0.25">
      <c r="A14" s="16" t="s">
        <v>11</v>
      </c>
      <c r="B14" s="4">
        <v>18</v>
      </c>
      <c r="C14" s="251">
        <v>16.100000000000001</v>
      </c>
      <c r="D14" s="252">
        <v>20.8</v>
      </c>
      <c r="E14" s="187">
        <v>1033</v>
      </c>
      <c r="F14" s="203"/>
      <c r="G14" s="203"/>
    </row>
    <row r="15" spans="1:7" ht="19.899999999999999" customHeight="1" x14ac:dyDescent="0.25">
      <c r="A15" s="16" t="s">
        <v>12</v>
      </c>
      <c r="B15" s="4">
        <v>14</v>
      </c>
      <c r="C15" s="251">
        <v>11.7</v>
      </c>
      <c r="D15" s="252">
        <v>15.8</v>
      </c>
      <c r="E15" s="187">
        <v>1127</v>
      </c>
      <c r="F15" s="203"/>
      <c r="G15" s="203"/>
    </row>
    <row r="16" spans="1:7" ht="19.899999999999999" customHeight="1" x14ac:dyDescent="0.25">
      <c r="A16" s="6" t="s">
        <v>13</v>
      </c>
      <c r="B16" s="159">
        <v>15</v>
      </c>
      <c r="C16" s="257">
        <v>13.6</v>
      </c>
      <c r="D16" s="258">
        <v>17</v>
      </c>
      <c r="E16" s="190">
        <v>1686</v>
      </c>
      <c r="F16" s="203"/>
      <c r="G16" s="203"/>
    </row>
    <row r="17" spans="1:7" ht="19.899999999999999" customHeight="1" x14ac:dyDescent="0.25">
      <c r="A17" s="19" t="s">
        <v>14</v>
      </c>
      <c r="B17" s="20"/>
      <c r="C17" s="253"/>
      <c r="D17" s="254"/>
      <c r="E17" s="97"/>
      <c r="F17" s="203"/>
      <c r="G17" s="203"/>
    </row>
    <row r="18" spans="1:7" ht="19.899999999999999" customHeight="1" x14ac:dyDescent="0.25">
      <c r="A18" s="3" t="s">
        <v>15</v>
      </c>
      <c r="B18" s="158">
        <v>14</v>
      </c>
      <c r="C18" s="255">
        <v>12.8</v>
      </c>
      <c r="D18" s="256">
        <v>15.6</v>
      </c>
      <c r="E18" s="189">
        <v>2337</v>
      </c>
      <c r="F18" s="203"/>
      <c r="G18" s="203"/>
    </row>
    <row r="19" spans="1:7" ht="19.899999999999999" customHeight="1" x14ac:dyDescent="0.25">
      <c r="A19" s="16" t="s">
        <v>16</v>
      </c>
      <c r="B19" s="4">
        <v>19</v>
      </c>
      <c r="C19" s="251">
        <v>17.100000000000001</v>
      </c>
      <c r="D19" s="252">
        <v>20</v>
      </c>
      <c r="E19" s="187">
        <v>2742</v>
      </c>
      <c r="F19" s="203"/>
      <c r="G19" s="203"/>
    </row>
    <row r="20" spans="1:7" ht="19.899999999999999" customHeight="1" x14ac:dyDescent="0.25">
      <c r="A20" s="6" t="s">
        <v>116</v>
      </c>
      <c r="B20" s="159">
        <v>24</v>
      </c>
      <c r="C20" s="257">
        <v>20.9</v>
      </c>
      <c r="D20" s="258">
        <v>26.9</v>
      </c>
      <c r="E20" s="190">
        <v>782</v>
      </c>
      <c r="F20" s="203"/>
      <c r="G20" s="203"/>
    </row>
    <row r="21" spans="1:7" ht="19.899999999999999" customHeight="1" x14ac:dyDescent="0.25">
      <c r="A21" s="19" t="s">
        <v>17</v>
      </c>
      <c r="B21" s="160"/>
      <c r="C21" s="253"/>
      <c r="D21" s="254"/>
      <c r="E21" s="97"/>
      <c r="F21" s="203"/>
      <c r="G21" s="203"/>
    </row>
    <row r="22" spans="1:7" ht="19.899999999999999" customHeight="1" x14ac:dyDescent="0.25">
      <c r="A22" s="3" t="s">
        <v>117</v>
      </c>
      <c r="B22" s="158">
        <v>21</v>
      </c>
      <c r="C22" s="255">
        <v>19.3</v>
      </c>
      <c r="D22" s="256">
        <v>21.9</v>
      </c>
      <c r="E22" s="189">
        <v>3651</v>
      </c>
      <c r="F22" s="203"/>
      <c r="G22" s="203"/>
    </row>
    <row r="23" spans="1:7" ht="19.899999999999999" customHeight="1" x14ac:dyDescent="0.25">
      <c r="A23" s="16" t="s">
        <v>18</v>
      </c>
      <c r="B23" s="4">
        <v>13</v>
      </c>
      <c r="C23" s="251">
        <v>11.3</v>
      </c>
      <c r="D23" s="252">
        <v>15.3</v>
      </c>
      <c r="E23" s="187">
        <v>1135</v>
      </c>
      <c r="F23" s="203"/>
      <c r="G23" s="203"/>
    </row>
    <row r="24" spans="1:7" ht="19.899999999999999" customHeight="1" x14ac:dyDescent="0.25">
      <c r="A24" s="16" t="s">
        <v>19</v>
      </c>
      <c r="B24" s="4">
        <v>12</v>
      </c>
      <c r="C24" s="251">
        <v>8.8000000000000007</v>
      </c>
      <c r="D24" s="252">
        <v>14.4</v>
      </c>
      <c r="E24" s="187">
        <v>507</v>
      </c>
      <c r="F24" s="203"/>
      <c r="G24" s="203"/>
    </row>
    <row r="25" spans="1:7" ht="19.899999999999999" customHeight="1" x14ac:dyDescent="0.25">
      <c r="A25" s="6" t="s">
        <v>118</v>
      </c>
      <c r="B25" s="159">
        <v>15</v>
      </c>
      <c r="C25" s="257">
        <v>12.2</v>
      </c>
      <c r="D25" s="258">
        <v>17.8</v>
      </c>
      <c r="E25" s="190">
        <v>609</v>
      </c>
      <c r="F25" s="203"/>
      <c r="G25" s="203"/>
    </row>
    <row r="26" spans="1:7" ht="19.899999999999999" customHeight="1" x14ac:dyDescent="0.25">
      <c r="A26" s="19" t="s">
        <v>20</v>
      </c>
      <c r="B26" s="20"/>
      <c r="C26" s="253"/>
      <c r="D26" s="254"/>
      <c r="E26" s="97"/>
      <c r="F26" s="203"/>
      <c r="G26" s="203"/>
    </row>
    <row r="27" spans="1:7" ht="19.899999999999999" customHeight="1" x14ac:dyDescent="0.25">
      <c r="A27" s="3" t="s">
        <v>21</v>
      </c>
      <c r="B27" s="158">
        <v>14</v>
      </c>
      <c r="C27" s="255">
        <v>12.5</v>
      </c>
      <c r="D27" s="256">
        <v>15.7</v>
      </c>
      <c r="E27" s="189">
        <v>1861</v>
      </c>
      <c r="F27" s="203"/>
      <c r="G27" s="203"/>
    </row>
    <row r="28" spans="1:7" ht="19.899999999999999" customHeight="1" x14ac:dyDescent="0.25">
      <c r="A28" s="6" t="s">
        <v>22</v>
      </c>
      <c r="B28" s="159">
        <v>19</v>
      </c>
      <c r="C28" s="257">
        <v>17.8</v>
      </c>
      <c r="D28" s="258">
        <v>20.2</v>
      </c>
      <c r="E28" s="190">
        <v>4034</v>
      </c>
      <c r="F28" s="203"/>
      <c r="G28" s="203"/>
    </row>
    <row r="29" spans="1:7" ht="19.899999999999999" customHeight="1" x14ac:dyDescent="0.25">
      <c r="A29" s="19" t="s">
        <v>23</v>
      </c>
      <c r="B29" s="20"/>
      <c r="C29" s="253"/>
      <c r="D29" s="254"/>
      <c r="E29" s="97"/>
      <c r="F29" s="203"/>
      <c r="G29" s="203"/>
    </row>
    <row r="30" spans="1:7" ht="19.899999999999999" customHeight="1" x14ac:dyDescent="0.25">
      <c r="A30" s="3" t="s">
        <v>24</v>
      </c>
      <c r="B30" s="158">
        <v>22</v>
      </c>
      <c r="C30" s="255">
        <v>20.100000000000001</v>
      </c>
      <c r="D30" s="256">
        <v>23.4</v>
      </c>
      <c r="E30" s="189">
        <v>2366</v>
      </c>
      <c r="F30" s="203"/>
      <c r="G30" s="203"/>
    </row>
    <row r="31" spans="1:7" ht="19.899999999999999" customHeight="1" x14ac:dyDescent="0.25">
      <c r="A31" s="6" t="s">
        <v>25</v>
      </c>
      <c r="B31" s="159">
        <v>15</v>
      </c>
      <c r="C31" s="257">
        <v>13.7</v>
      </c>
      <c r="D31" s="258">
        <v>16</v>
      </c>
      <c r="E31" s="190">
        <v>3525</v>
      </c>
      <c r="F31" s="203"/>
      <c r="G31" s="203"/>
    </row>
    <row r="32" spans="1:7" ht="19.899999999999999" customHeight="1" x14ac:dyDescent="0.25">
      <c r="A32" s="19" t="s">
        <v>26</v>
      </c>
      <c r="B32" s="20"/>
      <c r="C32" s="253"/>
      <c r="D32" s="254"/>
      <c r="E32" s="148"/>
      <c r="F32" s="203"/>
      <c r="G32" s="203"/>
    </row>
    <row r="33" spans="1:7" ht="19.899999999999999" customHeight="1" x14ac:dyDescent="0.25">
      <c r="A33" s="3" t="s">
        <v>27</v>
      </c>
      <c r="B33" s="158">
        <v>12</v>
      </c>
      <c r="C33" s="255">
        <v>9.8000000000000007</v>
      </c>
      <c r="D33" s="256">
        <v>13.6</v>
      </c>
      <c r="E33" s="189">
        <v>1048</v>
      </c>
      <c r="F33" s="203"/>
      <c r="G33" s="203"/>
    </row>
    <row r="34" spans="1:7" ht="19.899999999999999" customHeight="1" x14ac:dyDescent="0.25">
      <c r="A34" s="6" t="s">
        <v>28</v>
      </c>
      <c r="B34" s="159">
        <v>25</v>
      </c>
      <c r="C34" s="257">
        <v>22.9</v>
      </c>
      <c r="D34" s="258">
        <v>28</v>
      </c>
      <c r="E34" s="190">
        <v>1152</v>
      </c>
      <c r="F34" s="203"/>
      <c r="G34" s="203"/>
    </row>
    <row r="35" spans="1:7" ht="19.899999999999999" customHeight="1" x14ac:dyDescent="0.25">
      <c r="A35" s="19" t="s">
        <v>29</v>
      </c>
      <c r="B35" s="20"/>
      <c r="C35" s="253"/>
      <c r="D35" s="254"/>
      <c r="E35" s="188"/>
      <c r="F35" s="203"/>
      <c r="G35" s="203"/>
    </row>
    <row r="36" spans="1:7" ht="19.899999999999999" customHeight="1" x14ac:dyDescent="0.25">
      <c r="A36" s="3" t="s">
        <v>107</v>
      </c>
      <c r="B36" s="158">
        <v>18</v>
      </c>
      <c r="C36" s="255">
        <v>16.3</v>
      </c>
      <c r="D36" s="256">
        <v>18.8</v>
      </c>
      <c r="E36" s="189">
        <v>3605</v>
      </c>
      <c r="F36" s="203"/>
      <c r="G36" s="203"/>
    </row>
    <row r="37" spans="1:7" ht="19.899999999999999" customHeight="1" x14ac:dyDescent="0.25">
      <c r="A37" s="6" t="s">
        <v>108</v>
      </c>
      <c r="B37" s="159">
        <v>18</v>
      </c>
      <c r="C37" s="257">
        <v>16.100000000000001</v>
      </c>
      <c r="D37" s="258">
        <v>19.2</v>
      </c>
      <c r="E37" s="190">
        <v>2297</v>
      </c>
      <c r="F37" s="203"/>
      <c r="G37" s="203"/>
    </row>
    <row r="38" spans="1:7" ht="19.899999999999999" customHeight="1" x14ac:dyDescent="0.25">
      <c r="C38" s="203"/>
      <c r="D38" s="203"/>
    </row>
    <row r="39" spans="1:7" ht="19.899999999999999" customHeight="1" x14ac:dyDescent="0.25">
      <c r="C39" s="203"/>
      <c r="D39" s="203"/>
    </row>
    <row r="40" spans="1:7"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27.6"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5">
    <mergeCell ref="A3:A5"/>
    <mergeCell ref="E3:E5"/>
    <mergeCell ref="B4:B5"/>
    <mergeCell ref="B3:D3"/>
    <mergeCell ref="C4:D4"/>
  </mergeCells>
  <conditionalFormatting sqref="E3:E5">
    <cfRule type="iconSet" priority="133">
      <iconSet iconSet="3Arrows" showValue="0" reverse="1">
        <cfvo type="percent" val="0"/>
        <cfvo type="num" val="-1"/>
        <cfvo type="num" val="1"/>
      </iconSet>
    </cfRule>
  </conditionalFormatting>
  <conditionalFormatting sqref="E7 E10 E17 E21 E26 E29 E32">
    <cfRule type="iconSet" priority="48">
      <iconSet iconSet="3Arrows" showValue="0" reverse="1">
        <cfvo type="percent" val="0"/>
        <cfvo type="num" val="-1"/>
        <cfvo type="num" val="1"/>
      </iconSet>
    </cfRule>
  </conditionalFormatting>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topLeftCell="A28" zoomScale="80" zoomScaleNormal="80" zoomScaleSheetLayoutView="80" workbookViewId="0">
      <selection activeCell="D10" sqref="D10"/>
    </sheetView>
  </sheetViews>
  <sheetFormatPr defaultRowHeight="15" x14ac:dyDescent="0.25"/>
  <cols>
    <col min="1" max="1" width="61" customWidth="1"/>
    <col min="2" max="2" width="25.7109375" customWidth="1"/>
    <col min="3" max="3" width="15.85546875" customWidth="1"/>
  </cols>
  <sheetData>
    <row r="1" spans="1:3" ht="22.9" customHeight="1" x14ac:dyDescent="0.25">
      <c r="A1" s="35" t="str">
        <f>Contents!A12</f>
        <v>Table 5  Local museums visited within the last year 2019/20</v>
      </c>
    </row>
    <row r="2" spans="1:3" ht="22.9" customHeight="1" x14ac:dyDescent="0.25"/>
    <row r="3" spans="1:3" ht="19.899999999999999" customHeight="1" x14ac:dyDescent="0.25">
      <c r="A3" s="287" t="s">
        <v>38</v>
      </c>
      <c r="B3" s="103" t="s">
        <v>185</v>
      </c>
    </row>
    <row r="4" spans="1:3" ht="19.899999999999999" customHeight="1" x14ac:dyDescent="0.25">
      <c r="A4" s="288"/>
      <c r="B4" s="104" t="s">
        <v>1</v>
      </c>
    </row>
    <row r="5" spans="1:3" ht="18" customHeight="1" x14ac:dyDescent="0.25">
      <c r="A5" s="105" t="s">
        <v>39</v>
      </c>
      <c r="B5" s="106">
        <v>17.590064032836001</v>
      </c>
      <c r="C5" s="172"/>
    </row>
    <row r="6" spans="1:3" ht="18" customHeight="1" x14ac:dyDescent="0.25">
      <c r="A6" s="107"/>
      <c r="B6" s="108"/>
      <c r="C6" s="172"/>
    </row>
    <row r="7" spans="1:3" ht="18" customHeight="1" x14ac:dyDescent="0.25">
      <c r="A7" s="109" t="s">
        <v>40</v>
      </c>
      <c r="B7" s="106">
        <v>6</v>
      </c>
      <c r="C7" s="172"/>
    </row>
    <row r="8" spans="1:3" ht="18" customHeight="1" x14ac:dyDescent="0.25">
      <c r="A8" s="110" t="s">
        <v>41</v>
      </c>
      <c r="B8" s="108">
        <v>5</v>
      </c>
      <c r="C8" s="172"/>
    </row>
    <row r="9" spans="1:3" ht="18" customHeight="1" x14ac:dyDescent="0.25">
      <c r="A9" s="109" t="s">
        <v>42</v>
      </c>
      <c r="B9" s="106">
        <v>3</v>
      </c>
      <c r="C9" s="172"/>
    </row>
    <row r="10" spans="1:3" ht="18" customHeight="1" x14ac:dyDescent="0.25">
      <c r="A10" s="110" t="s">
        <v>110</v>
      </c>
      <c r="B10" s="108">
        <v>2</v>
      </c>
      <c r="C10" s="172"/>
    </row>
    <row r="11" spans="1:3" ht="18" customHeight="1" x14ac:dyDescent="0.25">
      <c r="A11" s="109" t="s">
        <v>165</v>
      </c>
      <c r="B11" s="106">
        <v>2</v>
      </c>
      <c r="C11" s="172"/>
    </row>
    <row r="12" spans="1:3" ht="18" customHeight="1" x14ac:dyDescent="0.25">
      <c r="A12" s="110" t="s">
        <v>44</v>
      </c>
      <c r="B12" s="108">
        <v>2</v>
      </c>
      <c r="C12" s="172"/>
    </row>
    <row r="13" spans="1:3" ht="18" customHeight="1" x14ac:dyDescent="0.25">
      <c r="A13" s="109" t="s">
        <v>146</v>
      </c>
      <c r="B13" s="106">
        <v>1</v>
      </c>
      <c r="C13" s="172"/>
    </row>
    <row r="14" spans="1:3" ht="18" customHeight="1" x14ac:dyDescent="0.25">
      <c r="A14" s="110" t="s">
        <v>43</v>
      </c>
      <c r="B14" s="108">
        <v>1</v>
      </c>
      <c r="C14" s="172"/>
    </row>
    <row r="15" spans="1:3" ht="18" customHeight="1" x14ac:dyDescent="0.25">
      <c r="A15" s="109" t="s">
        <v>46</v>
      </c>
      <c r="B15" s="106">
        <v>1</v>
      </c>
      <c r="C15" s="172"/>
    </row>
    <row r="16" spans="1:3" ht="18" customHeight="1" x14ac:dyDescent="0.25">
      <c r="A16" s="110" t="s">
        <v>36</v>
      </c>
      <c r="B16" s="108">
        <v>1</v>
      </c>
      <c r="C16" s="172"/>
    </row>
    <row r="17" spans="1:3" ht="18" customHeight="1" x14ac:dyDescent="0.25">
      <c r="A17" s="109" t="s">
        <v>48</v>
      </c>
      <c r="B17" s="106">
        <v>1</v>
      </c>
      <c r="C17" s="172"/>
    </row>
    <row r="18" spans="1:3" ht="18" customHeight="1" x14ac:dyDescent="0.25">
      <c r="A18" s="110" t="s">
        <v>47</v>
      </c>
      <c r="B18" s="108">
        <v>1</v>
      </c>
      <c r="C18" s="172"/>
    </row>
    <row r="19" spans="1:3" ht="18" customHeight="1" x14ac:dyDescent="0.25">
      <c r="A19" s="109" t="s">
        <v>166</v>
      </c>
      <c r="B19" s="106">
        <v>1</v>
      </c>
      <c r="C19" s="172"/>
    </row>
    <row r="20" spans="1:3" ht="18" customHeight="1" x14ac:dyDescent="0.25">
      <c r="A20" s="110" t="s">
        <v>49</v>
      </c>
      <c r="B20" s="108">
        <v>1</v>
      </c>
      <c r="C20" s="172"/>
    </row>
    <row r="21" spans="1:3" ht="18" customHeight="1" x14ac:dyDescent="0.25">
      <c r="A21" s="109" t="s">
        <v>50</v>
      </c>
      <c r="B21" s="106">
        <v>1</v>
      </c>
      <c r="C21" s="172"/>
    </row>
    <row r="22" spans="1:3" ht="18" customHeight="1" x14ac:dyDescent="0.25">
      <c r="A22" s="110" t="s">
        <v>122</v>
      </c>
      <c r="B22" s="108">
        <v>1</v>
      </c>
      <c r="C22" s="172"/>
    </row>
    <row r="23" spans="1:3" ht="18" customHeight="1" x14ac:dyDescent="0.25">
      <c r="A23" s="109" t="s">
        <v>192</v>
      </c>
      <c r="B23" s="106">
        <v>1</v>
      </c>
      <c r="C23" s="172"/>
    </row>
    <row r="24" spans="1:3" ht="18" customHeight="1" x14ac:dyDescent="0.25">
      <c r="A24" s="110" t="s">
        <v>172</v>
      </c>
      <c r="B24" s="108">
        <v>1</v>
      </c>
      <c r="C24" s="172"/>
    </row>
    <row r="25" spans="1:3" ht="18" customHeight="1" x14ac:dyDescent="0.25">
      <c r="A25" s="109" t="s">
        <v>154</v>
      </c>
      <c r="B25" s="106">
        <v>1</v>
      </c>
      <c r="C25" s="172"/>
    </row>
    <row r="26" spans="1:3" ht="18" customHeight="1" x14ac:dyDescent="0.25">
      <c r="A26" s="110" t="s">
        <v>51</v>
      </c>
      <c r="B26" s="108">
        <v>1</v>
      </c>
      <c r="C26" s="172"/>
    </row>
    <row r="27" spans="1:3" ht="18" customHeight="1" x14ac:dyDescent="0.25">
      <c r="A27" s="109" t="s">
        <v>155</v>
      </c>
      <c r="B27" s="106">
        <v>1</v>
      </c>
      <c r="C27" s="172"/>
    </row>
    <row r="28" spans="1:3" ht="18" customHeight="1" x14ac:dyDescent="0.25">
      <c r="A28" s="110" t="s">
        <v>58</v>
      </c>
      <c r="B28" s="108">
        <v>0</v>
      </c>
      <c r="C28" s="172"/>
    </row>
    <row r="29" spans="1:3" ht="18" customHeight="1" x14ac:dyDescent="0.25">
      <c r="A29" s="109" t="s">
        <v>123</v>
      </c>
      <c r="B29" s="106">
        <v>0</v>
      </c>
      <c r="C29" s="172"/>
    </row>
    <row r="30" spans="1:3" ht="18" customHeight="1" x14ac:dyDescent="0.25">
      <c r="A30" s="110" t="s">
        <v>53</v>
      </c>
      <c r="B30" s="108">
        <v>0</v>
      </c>
      <c r="C30" s="172"/>
    </row>
    <row r="31" spans="1:3" ht="18" customHeight="1" x14ac:dyDescent="0.25">
      <c r="A31" s="109" t="s">
        <v>52</v>
      </c>
      <c r="B31" s="106">
        <v>0</v>
      </c>
      <c r="C31" s="172"/>
    </row>
    <row r="32" spans="1:3" ht="18" customHeight="1" x14ac:dyDescent="0.25">
      <c r="A32" s="110" t="s">
        <v>156</v>
      </c>
      <c r="B32" s="108">
        <v>0</v>
      </c>
      <c r="C32" s="172"/>
    </row>
    <row r="33" spans="1:3" ht="18" customHeight="1" x14ac:dyDescent="0.25">
      <c r="A33" s="109" t="s">
        <v>193</v>
      </c>
      <c r="B33" s="106">
        <v>0</v>
      </c>
      <c r="C33" s="172"/>
    </row>
    <row r="34" spans="1:3" ht="18" customHeight="1" x14ac:dyDescent="0.25">
      <c r="A34" s="110" t="s">
        <v>150</v>
      </c>
      <c r="B34" s="108">
        <v>0</v>
      </c>
      <c r="C34" s="172"/>
    </row>
    <row r="35" spans="1:3" ht="18" customHeight="1" x14ac:dyDescent="0.25">
      <c r="A35" s="109" t="s">
        <v>126</v>
      </c>
      <c r="B35" s="106">
        <v>0</v>
      </c>
      <c r="C35" s="172"/>
    </row>
    <row r="36" spans="1:3" ht="18" customHeight="1" x14ac:dyDescent="0.25">
      <c r="A36" s="110" t="s">
        <v>194</v>
      </c>
      <c r="B36" s="108">
        <v>0</v>
      </c>
      <c r="C36" s="172"/>
    </row>
    <row r="37" spans="1:3" ht="18" customHeight="1" x14ac:dyDescent="0.25">
      <c r="A37" s="109" t="s">
        <v>56</v>
      </c>
      <c r="B37" s="106">
        <v>0</v>
      </c>
      <c r="C37" s="172"/>
    </row>
    <row r="38" spans="1:3" ht="18" customHeight="1" x14ac:dyDescent="0.25">
      <c r="A38" s="110" t="s">
        <v>124</v>
      </c>
      <c r="B38" s="108">
        <v>0</v>
      </c>
      <c r="C38" s="172"/>
    </row>
    <row r="39" spans="1:3" ht="18" customHeight="1" x14ac:dyDescent="0.25">
      <c r="A39" s="109" t="s">
        <v>60</v>
      </c>
      <c r="B39" s="106">
        <v>0</v>
      </c>
      <c r="C39" s="172"/>
    </row>
    <row r="40" spans="1:3" ht="18" customHeight="1" x14ac:dyDescent="0.25">
      <c r="A40" s="110" t="s">
        <v>125</v>
      </c>
      <c r="B40" s="108">
        <v>0</v>
      </c>
      <c r="C40" s="172"/>
    </row>
    <row r="41" spans="1:3" ht="18" customHeight="1" x14ac:dyDescent="0.25">
      <c r="A41" s="109" t="s">
        <v>170</v>
      </c>
      <c r="B41" s="106">
        <v>0</v>
      </c>
      <c r="C41" s="172"/>
    </row>
    <row r="42" spans="1:3" ht="18" customHeight="1" x14ac:dyDescent="0.25">
      <c r="A42" s="110" t="s">
        <v>169</v>
      </c>
      <c r="B42" s="108">
        <v>0</v>
      </c>
      <c r="C42" s="172"/>
    </row>
    <row r="43" spans="1:3" ht="18" customHeight="1" x14ac:dyDescent="0.25">
      <c r="A43" s="109" t="s">
        <v>59</v>
      </c>
      <c r="B43" s="106">
        <v>0</v>
      </c>
      <c r="C43" s="172"/>
    </row>
    <row r="44" spans="1:3" ht="18" customHeight="1" x14ac:dyDescent="0.25">
      <c r="A44" s="110" t="s">
        <v>57</v>
      </c>
      <c r="B44" s="108">
        <v>0</v>
      </c>
      <c r="C44" s="172"/>
    </row>
    <row r="45" spans="1:3" ht="18" customHeight="1" x14ac:dyDescent="0.25">
      <c r="A45" s="109" t="s">
        <v>61</v>
      </c>
      <c r="B45" s="106">
        <v>0</v>
      </c>
      <c r="C45" s="172"/>
    </row>
    <row r="46" spans="1:3" ht="18" customHeight="1" x14ac:dyDescent="0.25">
      <c r="A46" s="110" t="s">
        <v>157</v>
      </c>
      <c r="B46" s="108">
        <v>0</v>
      </c>
      <c r="C46" s="172"/>
    </row>
    <row r="47" spans="1:3" ht="18" customHeight="1" x14ac:dyDescent="0.25">
      <c r="A47" s="109" t="s">
        <v>62</v>
      </c>
      <c r="B47" s="106">
        <v>2</v>
      </c>
      <c r="C47" s="172"/>
    </row>
    <row r="48" spans="1:3" ht="18" customHeight="1" x14ac:dyDescent="0.25">
      <c r="A48" s="109" t="s">
        <v>175</v>
      </c>
      <c r="B48" s="106">
        <v>82</v>
      </c>
      <c r="C48" s="172"/>
    </row>
    <row r="49" spans="1:3" ht="18" customHeight="1" x14ac:dyDescent="0.25">
      <c r="A49" s="164" t="s">
        <v>2</v>
      </c>
      <c r="B49" s="165">
        <v>5902</v>
      </c>
      <c r="C49" s="9"/>
    </row>
    <row r="50" spans="1:3" ht="18" customHeight="1" x14ac:dyDescent="0.25">
      <c r="A50" s="112" t="s">
        <v>37</v>
      </c>
      <c r="B50" s="113"/>
    </row>
    <row r="51" spans="1:3" ht="18" customHeight="1" x14ac:dyDescent="0.25">
      <c r="A51" s="156" t="s">
        <v>89</v>
      </c>
      <c r="B51" s="156"/>
    </row>
    <row r="52" spans="1:3" ht="19.899999999999999" customHeight="1" x14ac:dyDescent="0.25">
      <c r="A52" s="175" t="s">
        <v>112</v>
      </c>
      <c r="B52" s="156"/>
    </row>
    <row r="53" spans="1:3" ht="19.899999999999999" customHeight="1" x14ac:dyDescent="0.25"/>
    <row r="54" spans="1:3" ht="19.899999999999999" customHeight="1" x14ac:dyDescent="0.25"/>
    <row r="55" spans="1:3" ht="19.899999999999999" customHeight="1" x14ac:dyDescent="0.25"/>
    <row r="56" spans="1:3" ht="19.899999999999999" customHeight="1" x14ac:dyDescent="0.25"/>
    <row r="57" spans="1:3" ht="27.6" customHeight="1" x14ac:dyDescent="0.25"/>
    <row r="58" spans="1:3" ht="19.899999999999999" customHeight="1" x14ac:dyDescent="0.25"/>
    <row r="59" spans="1:3" ht="19.899999999999999" customHeight="1" x14ac:dyDescent="0.25"/>
    <row r="60" spans="1:3" ht="19.899999999999999" customHeight="1" x14ac:dyDescent="0.25"/>
    <row r="61" spans="1:3" ht="19.899999999999999" customHeight="1" x14ac:dyDescent="0.25"/>
    <row r="62" spans="1:3" ht="19.899999999999999" customHeight="1" x14ac:dyDescent="0.25"/>
    <row r="63" spans="1:3" ht="19.899999999999999" customHeight="1" x14ac:dyDescent="0.25"/>
    <row r="64" spans="1:3"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1">
    <mergeCell ref="A3:A4"/>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zoomScale="80" zoomScaleNormal="80" zoomScaleSheetLayoutView="70" workbookViewId="0">
      <selection activeCell="F44" sqref="F44"/>
    </sheetView>
  </sheetViews>
  <sheetFormatPr defaultRowHeight="15" x14ac:dyDescent="0.25"/>
  <cols>
    <col min="1" max="1" width="39.7109375" customWidth="1"/>
    <col min="2" max="4" width="15.85546875" customWidth="1"/>
    <col min="5" max="5" width="14.140625" customWidth="1"/>
  </cols>
  <sheetData>
    <row r="1" spans="1:8" ht="21" customHeight="1" x14ac:dyDescent="0.25">
      <c r="A1" s="1" t="str">
        <f>Contents!A13</f>
        <v>Table 6  Visited a science centre within the last year 2019/20</v>
      </c>
    </row>
    <row r="3" spans="1:8" ht="19.899999999999999" customHeight="1" x14ac:dyDescent="0.25">
      <c r="A3" s="289" t="s">
        <v>0</v>
      </c>
      <c r="B3" s="292" t="s">
        <v>185</v>
      </c>
      <c r="C3" s="283"/>
      <c r="D3" s="283"/>
      <c r="E3" s="293"/>
    </row>
    <row r="4" spans="1:8" ht="31.5" customHeight="1" x14ac:dyDescent="0.25">
      <c r="A4" s="290"/>
      <c r="B4" s="7" t="s">
        <v>104</v>
      </c>
      <c r="C4" s="8" t="s">
        <v>63</v>
      </c>
      <c r="D4" s="8" t="s">
        <v>64</v>
      </c>
      <c r="E4" s="294" t="s">
        <v>2</v>
      </c>
    </row>
    <row r="5" spans="1:8" ht="19.899999999999999" customHeight="1" x14ac:dyDescent="0.25">
      <c r="A5" s="291"/>
      <c r="B5" s="2" t="s">
        <v>1</v>
      </c>
      <c r="C5" s="2" t="s">
        <v>1</v>
      </c>
      <c r="D5" s="2" t="s">
        <v>1</v>
      </c>
      <c r="E5" s="295"/>
    </row>
    <row r="6" spans="1:8" ht="20.100000000000001" customHeight="1" x14ac:dyDescent="0.25">
      <c r="A6" s="3" t="s">
        <v>3</v>
      </c>
      <c r="B6" s="4">
        <v>16</v>
      </c>
      <c r="C6" s="4">
        <v>14</v>
      </c>
      <c r="D6" s="4">
        <v>4</v>
      </c>
      <c r="E6" s="5">
        <v>5914</v>
      </c>
      <c r="F6" s="161"/>
      <c r="G6" s="161"/>
      <c r="H6" s="161"/>
    </row>
    <row r="7" spans="1:8" ht="19.899999999999999" customHeight="1" x14ac:dyDescent="0.25">
      <c r="A7" s="19" t="s">
        <v>4</v>
      </c>
      <c r="B7" s="20"/>
      <c r="C7" s="20"/>
      <c r="D7" s="20"/>
      <c r="E7" s="21"/>
      <c r="F7" s="161"/>
      <c r="G7" s="161"/>
      <c r="H7" s="161"/>
    </row>
    <row r="8" spans="1:8" ht="19.899999999999999" customHeight="1" x14ac:dyDescent="0.25">
      <c r="A8" s="3" t="s">
        <v>5</v>
      </c>
      <c r="B8" s="12">
        <v>14</v>
      </c>
      <c r="C8" s="12">
        <v>11</v>
      </c>
      <c r="D8" s="12">
        <v>4</v>
      </c>
      <c r="E8" s="13">
        <v>2634</v>
      </c>
      <c r="F8" s="161"/>
      <c r="G8" s="161"/>
      <c r="H8" s="161"/>
    </row>
    <row r="9" spans="1:8" ht="19.899999999999999" customHeight="1" x14ac:dyDescent="0.25">
      <c r="A9" s="6" t="s">
        <v>6</v>
      </c>
      <c r="B9" s="14">
        <v>19</v>
      </c>
      <c r="C9" s="17">
        <v>16</v>
      </c>
      <c r="D9" s="17">
        <v>5</v>
      </c>
      <c r="E9" s="15">
        <v>3280</v>
      </c>
      <c r="F9" s="161"/>
      <c r="G9" s="161"/>
      <c r="H9" s="161"/>
    </row>
    <row r="10" spans="1:8" ht="19.899999999999999" customHeight="1" x14ac:dyDescent="0.25">
      <c r="A10" s="19" t="s">
        <v>7</v>
      </c>
      <c r="B10" s="20"/>
      <c r="C10" s="20"/>
      <c r="D10" s="20"/>
      <c r="E10" s="21"/>
      <c r="F10" s="161"/>
      <c r="G10" s="161"/>
      <c r="H10" s="161"/>
    </row>
    <row r="11" spans="1:8" ht="19.899999999999999" customHeight="1" x14ac:dyDescent="0.25">
      <c r="A11" s="3" t="s">
        <v>8</v>
      </c>
      <c r="B11" s="12">
        <v>19</v>
      </c>
      <c r="C11" s="12">
        <v>15</v>
      </c>
      <c r="D11" s="12">
        <v>5</v>
      </c>
      <c r="E11" s="12">
        <v>294</v>
      </c>
      <c r="F11" s="161"/>
      <c r="G11" s="161"/>
      <c r="H11" s="161"/>
    </row>
    <row r="12" spans="1:8" ht="19.899999999999999" customHeight="1" x14ac:dyDescent="0.25">
      <c r="A12" s="16" t="s">
        <v>9</v>
      </c>
      <c r="B12" s="17">
        <v>28</v>
      </c>
      <c r="C12" s="17">
        <v>25</v>
      </c>
      <c r="D12" s="17">
        <v>5</v>
      </c>
      <c r="E12" s="17">
        <v>816</v>
      </c>
      <c r="F12" s="161"/>
      <c r="G12" s="161"/>
      <c r="H12" s="161"/>
    </row>
    <row r="13" spans="1:8" ht="19.899999999999999" customHeight="1" x14ac:dyDescent="0.25">
      <c r="A13" s="16" t="s">
        <v>10</v>
      </c>
      <c r="B13" s="17">
        <v>30</v>
      </c>
      <c r="C13" s="17">
        <v>27</v>
      </c>
      <c r="D13" s="17">
        <v>7</v>
      </c>
      <c r="E13" s="17">
        <v>954</v>
      </c>
      <c r="F13" s="161"/>
      <c r="G13" s="161"/>
      <c r="H13" s="161"/>
    </row>
    <row r="14" spans="1:8" ht="19.899999999999999" customHeight="1" x14ac:dyDescent="0.25">
      <c r="A14" s="16" t="s">
        <v>11</v>
      </c>
      <c r="B14" s="17">
        <v>15</v>
      </c>
      <c r="C14" s="17">
        <v>11</v>
      </c>
      <c r="D14" s="17">
        <v>6</v>
      </c>
      <c r="E14" s="191">
        <v>1033</v>
      </c>
      <c r="F14" s="161"/>
      <c r="G14" s="161"/>
      <c r="H14" s="161"/>
    </row>
    <row r="15" spans="1:8" ht="19.899999999999999" customHeight="1" x14ac:dyDescent="0.25">
      <c r="A15" s="16" t="s">
        <v>12</v>
      </c>
      <c r="B15" s="17">
        <v>7</v>
      </c>
      <c r="C15" s="17">
        <v>5</v>
      </c>
      <c r="D15" s="17">
        <v>2</v>
      </c>
      <c r="E15" s="191">
        <v>1127</v>
      </c>
      <c r="F15" s="161"/>
      <c r="G15" s="161"/>
      <c r="H15" s="161"/>
    </row>
    <row r="16" spans="1:8" ht="19.899999999999999" customHeight="1" x14ac:dyDescent="0.25">
      <c r="A16" s="6" t="s">
        <v>13</v>
      </c>
      <c r="B16" s="14">
        <v>4</v>
      </c>
      <c r="C16" s="17">
        <v>3</v>
      </c>
      <c r="D16" s="17">
        <v>1</v>
      </c>
      <c r="E16" s="192">
        <v>1690</v>
      </c>
      <c r="F16" s="161"/>
      <c r="G16" s="161"/>
      <c r="H16" s="161"/>
    </row>
    <row r="17" spans="1:8" ht="19.899999999999999" customHeight="1" x14ac:dyDescent="0.25">
      <c r="A17" s="19" t="s">
        <v>14</v>
      </c>
      <c r="B17" s="20"/>
      <c r="C17" s="20"/>
      <c r="D17" s="20"/>
      <c r="E17" s="21"/>
      <c r="F17" s="161"/>
      <c r="G17" s="161"/>
      <c r="H17" s="161"/>
    </row>
    <row r="18" spans="1:8" ht="19.899999999999999" customHeight="1" x14ac:dyDescent="0.25">
      <c r="A18" s="3" t="s">
        <v>15</v>
      </c>
      <c r="B18" s="12">
        <v>16</v>
      </c>
      <c r="C18" s="17">
        <v>13</v>
      </c>
      <c r="D18" s="17">
        <v>5</v>
      </c>
      <c r="E18" s="13">
        <v>2342</v>
      </c>
      <c r="F18" s="161"/>
      <c r="G18" s="161"/>
      <c r="H18" s="161"/>
    </row>
    <row r="19" spans="1:8" ht="19.899999999999999" customHeight="1" x14ac:dyDescent="0.25">
      <c r="A19" s="16" t="s">
        <v>16</v>
      </c>
      <c r="B19" s="17">
        <v>15</v>
      </c>
      <c r="C19" s="17">
        <v>13</v>
      </c>
      <c r="D19" s="17">
        <v>3</v>
      </c>
      <c r="E19" s="18">
        <v>2746</v>
      </c>
      <c r="F19" s="161"/>
      <c r="G19" s="161"/>
      <c r="H19" s="161"/>
    </row>
    <row r="20" spans="1:8" ht="19.899999999999999" customHeight="1" x14ac:dyDescent="0.25">
      <c r="A20" s="6" t="s">
        <v>116</v>
      </c>
      <c r="B20" s="14">
        <v>20</v>
      </c>
      <c r="C20" s="17">
        <v>17</v>
      </c>
      <c r="D20" s="17">
        <v>5</v>
      </c>
      <c r="E20" s="15">
        <v>785</v>
      </c>
      <c r="F20" s="161"/>
      <c r="G20" s="161"/>
      <c r="H20" s="161"/>
    </row>
    <row r="21" spans="1:8" ht="19.899999999999999" customHeight="1" x14ac:dyDescent="0.25">
      <c r="A21" s="19" t="s">
        <v>17</v>
      </c>
      <c r="B21" s="20"/>
      <c r="C21" s="20"/>
      <c r="D21" s="20"/>
      <c r="E21" s="21"/>
      <c r="F21" s="161"/>
      <c r="G21" s="161"/>
      <c r="H21" s="161"/>
    </row>
    <row r="22" spans="1:8" ht="19.899999999999999" customHeight="1" x14ac:dyDescent="0.25">
      <c r="A22" s="3" t="s">
        <v>117</v>
      </c>
      <c r="B22" s="12">
        <v>18</v>
      </c>
      <c r="C22" s="17">
        <v>16</v>
      </c>
      <c r="D22" s="17">
        <v>5</v>
      </c>
      <c r="E22" s="13">
        <v>3659</v>
      </c>
      <c r="F22" s="161"/>
      <c r="G22" s="161"/>
      <c r="H22" s="161"/>
    </row>
    <row r="23" spans="1:8" ht="19.899999999999999" customHeight="1" x14ac:dyDescent="0.25">
      <c r="A23" s="16" t="s">
        <v>18</v>
      </c>
      <c r="B23" s="17">
        <v>16</v>
      </c>
      <c r="C23" s="17">
        <v>13</v>
      </c>
      <c r="D23" s="17">
        <v>5</v>
      </c>
      <c r="E23" s="18">
        <v>1139</v>
      </c>
      <c r="F23" s="161"/>
      <c r="G23" s="161"/>
      <c r="H23" s="161"/>
    </row>
    <row r="24" spans="1:8" ht="19.899999999999999" customHeight="1" x14ac:dyDescent="0.25">
      <c r="A24" s="16" t="s">
        <v>19</v>
      </c>
      <c r="B24" s="17">
        <v>5</v>
      </c>
      <c r="C24" s="17">
        <v>4</v>
      </c>
      <c r="D24" s="17">
        <v>1</v>
      </c>
      <c r="E24" s="18">
        <v>507</v>
      </c>
      <c r="F24" s="161"/>
      <c r="G24" s="161"/>
      <c r="H24" s="161"/>
    </row>
    <row r="25" spans="1:8" ht="19.899999999999999" customHeight="1" x14ac:dyDescent="0.25">
      <c r="A25" s="6" t="s">
        <v>118</v>
      </c>
      <c r="B25" s="14">
        <v>11</v>
      </c>
      <c r="C25" s="17">
        <v>9</v>
      </c>
      <c r="D25" s="17">
        <v>3</v>
      </c>
      <c r="E25" s="15">
        <v>609</v>
      </c>
      <c r="F25" s="161"/>
      <c r="G25" s="161"/>
      <c r="H25" s="161"/>
    </row>
    <row r="26" spans="1:8" ht="19.899999999999999" customHeight="1" x14ac:dyDescent="0.25">
      <c r="A26" s="19" t="s">
        <v>20</v>
      </c>
      <c r="B26" s="20"/>
      <c r="C26" s="20"/>
      <c r="D26" s="20"/>
      <c r="E26" s="21"/>
      <c r="F26" s="161"/>
      <c r="G26" s="161"/>
      <c r="H26" s="161"/>
    </row>
    <row r="27" spans="1:8" ht="19.899999999999999" customHeight="1" x14ac:dyDescent="0.25">
      <c r="A27" s="3" t="s">
        <v>21</v>
      </c>
      <c r="B27" s="12">
        <v>11</v>
      </c>
      <c r="C27" s="12">
        <v>10</v>
      </c>
      <c r="D27" s="12">
        <v>3</v>
      </c>
      <c r="E27" s="13">
        <v>1862</v>
      </c>
      <c r="F27" s="161"/>
      <c r="G27" s="161"/>
      <c r="H27" s="161"/>
    </row>
    <row r="28" spans="1:8" ht="19.899999999999999" customHeight="1" x14ac:dyDescent="0.25">
      <c r="A28" s="6" t="s">
        <v>22</v>
      </c>
      <c r="B28" s="14">
        <v>18</v>
      </c>
      <c r="C28" s="17">
        <v>15</v>
      </c>
      <c r="D28" s="17">
        <v>5</v>
      </c>
      <c r="E28" s="15">
        <v>4045</v>
      </c>
      <c r="F28" s="161"/>
      <c r="G28" s="161"/>
      <c r="H28" s="161"/>
    </row>
    <row r="29" spans="1:8" ht="19.899999999999999" customHeight="1" x14ac:dyDescent="0.25">
      <c r="A29" s="19" t="s">
        <v>23</v>
      </c>
      <c r="B29" s="20"/>
      <c r="C29" s="20"/>
      <c r="D29" s="20"/>
      <c r="E29" s="21"/>
      <c r="F29" s="161"/>
      <c r="G29" s="161"/>
      <c r="H29" s="161"/>
    </row>
    <row r="30" spans="1:8" ht="19.899999999999999" customHeight="1" x14ac:dyDescent="0.25">
      <c r="A30" s="3" t="s">
        <v>24</v>
      </c>
      <c r="B30" s="12">
        <v>28</v>
      </c>
      <c r="C30" s="12">
        <v>24</v>
      </c>
      <c r="D30" s="12">
        <v>6</v>
      </c>
      <c r="E30" s="13">
        <v>2371</v>
      </c>
      <c r="F30" s="161"/>
      <c r="G30" s="161"/>
      <c r="H30" s="161"/>
    </row>
    <row r="31" spans="1:8" ht="19.899999999999999" customHeight="1" x14ac:dyDescent="0.25">
      <c r="A31" s="6" t="s">
        <v>25</v>
      </c>
      <c r="B31" s="14">
        <v>9</v>
      </c>
      <c r="C31" s="17">
        <v>7</v>
      </c>
      <c r="D31" s="17">
        <v>3</v>
      </c>
      <c r="E31" s="15">
        <v>3532</v>
      </c>
      <c r="F31" s="161"/>
      <c r="G31" s="161"/>
      <c r="H31" s="161"/>
    </row>
    <row r="32" spans="1:8" ht="19.899999999999999" customHeight="1" x14ac:dyDescent="0.25">
      <c r="A32" s="19" t="s">
        <v>26</v>
      </c>
      <c r="B32" s="20"/>
      <c r="C32" s="20"/>
      <c r="D32" s="20"/>
      <c r="E32" s="21"/>
      <c r="F32" s="161"/>
      <c r="G32" s="161"/>
      <c r="H32" s="161"/>
    </row>
    <row r="33" spans="1:8" ht="19.899999999999999" customHeight="1" x14ac:dyDescent="0.25">
      <c r="A33" s="3" t="s">
        <v>27</v>
      </c>
      <c r="B33" s="12">
        <v>13</v>
      </c>
      <c r="C33" s="12">
        <v>12</v>
      </c>
      <c r="D33" s="12">
        <v>2</v>
      </c>
      <c r="E33" s="13">
        <v>1048</v>
      </c>
      <c r="F33" s="161"/>
      <c r="G33" s="161"/>
      <c r="H33" s="161"/>
    </row>
    <row r="34" spans="1:8" ht="19.899999999999999" customHeight="1" x14ac:dyDescent="0.25">
      <c r="A34" s="6" t="s">
        <v>28</v>
      </c>
      <c r="B34" s="14">
        <v>16</v>
      </c>
      <c r="C34" s="17">
        <v>14</v>
      </c>
      <c r="D34" s="17">
        <v>4</v>
      </c>
      <c r="E34" s="15">
        <v>1154</v>
      </c>
      <c r="F34" s="161"/>
      <c r="G34" s="161"/>
      <c r="H34" s="161"/>
    </row>
    <row r="35" spans="1:8" ht="19.899999999999999" customHeight="1" x14ac:dyDescent="0.25">
      <c r="A35" s="19" t="s">
        <v>29</v>
      </c>
      <c r="B35" s="20"/>
      <c r="C35" s="20"/>
      <c r="D35" s="20"/>
      <c r="E35" s="21"/>
      <c r="F35" s="161"/>
      <c r="G35" s="161"/>
      <c r="H35" s="161"/>
    </row>
    <row r="36" spans="1:8" ht="19.899999999999999" customHeight="1" x14ac:dyDescent="0.25">
      <c r="A36" s="3" t="s">
        <v>30</v>
      </c>
      <c r="B36" s="12">
        <v>17</v>
      </c>
      <c r="C36" s="12">
        <v>14</v>
      </c>
      <c r="D36" s="12">
        <v>4</v>
      </c>
      <c r="E36" s="13">
        <v>3610</v>
      </c>
      <c r="F36" s="161"/>
      <c r="G36" s="161"/>
      <c r="H36" s="161"/>
    </row>
    <row r="37" spans="1:8" ht="19.899999999999999" customHeight="1" x14ac:dyDescent="0.25">
      <c r="A37" s="6" t="s">
        <v>31</v>
      </c>
      <c r="B37" s="14">
        <v>16</v>
      </c>
      <c r="C37" s="236">
        <v>13</v>
      </c>
      <c r="D37" s="236">
        <v>5</v>
      </c>
      <c r="E37" s="237">
        <v>2304</v>
      </c>
      <c r="F37" s="161"/>
      <c r="G37" s="161"/>
      <c r="H37" s="161"/>
    </row>
    <row r="38" spans="1:8" ht="19.899999999999999" customHeight="1" x14ac:dyDescent="0.25"/>
    <row r="39" spans="1:8" ht="19.899999999999999" customHeight="1" x14ac:dyDescent="0.25"/>
    <row r="40" spans="1:8" ht="19.899999999999999" customHeight="1" x14ac:dyDescent="0.25"/>
    <row r="41" spans="1:8" ht="19.899999999999999" customHeight="1" x14ac:dyDescent="0.25"/>
    <row r="42" spans="1:8" ht="19.899999999999999" customHeight="1" x14ac:dyDescent="0.25"/>
    <row r="43" spans="1:8" ht="19.899999999999999" customHeight="1" x14ac:dyDescent="0.25"/>
    <row r="44" spans="1:8" ht="19.899999999999999" customHeight="1" x14ac:dyDescent="0.25"/>
    <row r="45" spans="1:8" ht="19.899999999999999" customHeight="1" x14ac:dyDescent="0.25"/>
    <row r="46" spans="1:8" ht="19.899999999999999" customHeight="1" x14ac:dyDescent="0.25"/>
    <row r="47" spans="1:8" ht="19.899999999999999" customHeight="1" x14ac:dyDescent="0.25"/>
    <row r="48" spans="1:8"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80" ht="28.15"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sheetData>
  <mergeCells count="3">
    <mergeCell ref="A3:A5"/>
    <mergeCell ref="B3:E3"/>
    <mergeCell ref="E4:E5"/>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80" zoomScaleNormal="80" zoomScaleSheetLayoutView="90" workbookViewId="0">
      <selection activeCell="I19" sqref="I19"/>
    </sheetView>
  </sheetViews>
  <sheetFormatPr defaultRowHeight="15" x14ac:dyDescent="0.25"/>
  <cols>
    <col min="1" max="1" width="30.7109375" style="87" customWidth="1"/>
    <col min="2" max="2" width="14.7109375" style="87" customWidth="1"/>
    <col min="3" max="3" width="19.7109375" style="87" customWidth="1"/>
    <col min="4" max="4" width="14.7109375" style="87" customWidth="1"/>
    <col min="5" max="5" width="13.7109375" style="88" customWidth="1"/>
  </cols>
  <sheetData>
    <row r="1" spans="1:8" ht="18.600000000000001" customHeight="1" x14ac:dyDescent="0.25">
      <c r="A1" s="35" t="str">
        <f>Contents!A14</f>
        <v>Table 7  Frequency of visits to museums or science centres within the last year 2019/20</v>
      </c>
    </row>
    <row r="2" spans="1:8" ht="18.600000000000001" customHeight="1" x14ac:dyDescent="0.25"/>
    <row r="3" spans="1:8" ht="43.9" customHeight="1" x14ac:dyDescent="0.25">
      <c r="A3" s="259" t="s">
        <v>0</v>
      </c>
      <c r="B3" s="89" t="s">
        <v>127</v>
      </c>
      <c r="C3" s="90" t="s">
        <v>129</v>
      </c>
      <c r="D3" s="90" t="s">
        <v>128</v>
      </c>
      <c r="E3" s="296" t="s">
        <v>2</v>
      </c>
    </row>
    <row r="4" spans="1:8" ht="18.600000000000001" customHeight="1" x14ac:dyDescent="0.25">
      <c r="A4" s="267"/>
      <c r="B4" s="51" t="s">
        <v>1</v>
      </c>
      <c r="C4" s="51" t="s">
        <v>1</v>
      </c>
      <c r="D4" s="51" t="s">
        <v>1</v>
      </c>
      <c r="E4" s="296"/>
    </row>
    <row r="5" spans="1:8" ht="18.600000000000001" customHeight="1" x14ac:dyDescent="0.25">
      <c r="A5" s="52" t="s">
        <v>3</v>
      </c>
      <c r="B5" s="53">
        <v>2</v>
      </c>
      <c r="C5" s="53">
        <v>35</v>
      </c>
      <c r="D5" s="53">
        <v>63</v>
      </c>
      <c r="E5" s="91">
        <v>2950</v>
      </c>
      <c r="F5" s="161"/>
      <c r="G5" s="161"/>
      <c r="H5" s="161"/>
    </row>
    <row r="6" spans="1:8" ht="18.600000000000001" customHeight="1" x14ac:dyDescent="0.25">
      <c r="A6" s="55" t="s">
        <v>4</v>
      </c>
      <c r="B6" s="56"/>
      <c r="C6" s="56"/>
      <c r="D6" s="56"/>
      <c r="E6" s="92"/>
      <c r="F6" s="161"/>
      <c r="G6" s="161"/>
      <c r="H6" s="161"/>
    </row>
    <row r="7" spans="1:8" ht="18.600000000000001" customHeight="1" x14ac:dyDescent="0.25">
      <c r="A7" s="52" t="s">
        <v>5</v>
      </c>
      <c r="B7" s="53">
        <v>2</v>
      </c>
      <c r="C7" s="57">
        <v>33</v>
      </c>
      <c r="D7" s="57">
        <v>65</v>
      </c>
      <c r="E7" s="93">
        <v>1279</v>
      </c>
      <c r="F7" s="161"/>
      <c r="G7" s="161"/>
      <c r="H7" s="161"/>
    </row>
    <row r="8" spans="1:8" ht="18.600000000000001" customHeight="1" x14ac:dyDescent="0.25">
      <c r="A8" s="59" t="s">
        <v>6</v>
      </c>
      <c r="B8" s="53">
        <v>2</v>
      </c>
      <c r="C8" s="60">
        <v>37</v>
      </c>
      <c r="D8" s="60">
        <v>61</v>
      </c>
      <c r="E8" s="94">
        <v>1671</v>
      </c>
      <c r="F8" s="161"/>
      <c r="G8" s="161"/>
      <c r="H8" s="161"/>
    </row>
    <row r="9" spans="1:8" ht="18.600000000000001" customHeight="1" x14ac:dyDescent="0.25">
      <c r="A9" s="55" t="s">
        <v>7</v>
      </c>
      <c r="B9" s="56"/>
      <c r="C9" s="56"/>
      <c r="D9" s="56"/>
      <c r="E9" s="92"/>
      <c r="F9" s="161"/>
      <c r="G9" s="161"/>
      <c r="H9" s="161"/>
    </row>
    <row r="10" spans="1:8" ht="18.600000000000001" customHeight="1" x14ac:dyDescent="0.25">
      <c r="A10" s="52" t="s">
        <v>8</v>
      </c>
      <c r="B10" s="57">
        <v>0</v>
      </c>
      <c r="C10" s="57">
        <v>35</v>
      </c>
      <c r="D10" s="57">
        <v>65</v>
      </c>
      <c r="E10" s="93">
        <v>132</v>
      </c>
      <c r="F10" s="161"/>
      <c r="G10" s="161"/>
      <c r="H10" s="161"/>
    </row>
    <row r="11" spans="1:8" ht="18.600000000000001" customHeight="1" x14ac:dyDescent="0.25">
      <c r="A11" s="62" t="s">
        <v>9</v>
      </c>
      <c r="B11" s="63">
        <v>2</v>
      </c>
      <c r="C11" s="63">
        <v>47</v>
      </c>
      <c r="D11" s="63">
        <v>51</v>
      </c>
      <c r="E11" s="95">
        <v>382</v>
      </c>
      <c r="F11" s="161"/>
      <c r="G11" s="161"/>
      <c r="H11" s="161"/>
    </row>
    <row r="12" spans="1:8" ht="18.600000000000001" customHeight="1" x14ac:dyDescent="0.25">
      <c r="A12" s="62" t="s">
        <v>10</v>
      </c>
      <c r="B12" s="63">
        <v>4</v>
      </c>
      <c r="C12" s="63">
        <v>49</v>
      </c>
      <c r="D12" s="63">
        <v>47</v>
      </c>
      <c r="E12" s="95">
        <v>463</v>
      </c>
      <c r="F12" s="161"/>
      <c r="G12" s="161"/>
      <c r="H12" s="161"/>
    </row>
    <row r="13" spans="1:8" ht="18.600000000000001" customHeight="1" x14ac:dyDescent="0.25">
      <c r="A13" s="62" t="s">
        <v>11</v>
      </c>
      <c r="B13" s="63">
        <v>2</v>
      </c>
      <c r="C13" s="63">
        <v>36</v>
      </c>
      <c r="D13" s="63">
        <v>63</v>
      </c>
      <c r="E13" s="95">
        <v>528</v>
      </c>
      <c r="F13" s="161"/>
      <c r="G13" s="161"/>
      <c r="H13" s="161"/>
    </row>
    <row r="14" spans="1:8" ht="18.600000000000001" customHeight="1" x14ac:dyDescent="0.25">
      <c r="A14" s="62" t="s">
        <v>12</v>
      </c>
      <c r="B14" s="63">
        <v>2</v>
      </c>
      <c r="C14" s="63">
        <v>26</v>
      </c>
      <c r="D14" s="63">
        <v>72</v>
      </c>
      <c r="E14" s="95">
        <v>580</v>
      </c>
      <c r="F14" s="161"/>
      <c r="G14" s="161"/>
      <c r="H14" s="161"/>
    </row>
    <row r="15" spans="1:8" ht="18.600000000000001" customHeight="1" x14ac:dyDescent="0.25">
      <c r="A15" s="59" t="s">
        <v>13</v>
      </c>
      <c r="B15" s="63">
        <v>1</v>
      </c>
      <c r="C15" s="63">
        <v>23</v>
      </c>
      <c r="D15" s="63">
        <v>76</v>
      </c>
      <c r="E15" s="95">
        <v>865</v>
      </c>
      <c r="F15" s="161"/>
      <c r="G15" s="161"/>
      <c r="H15" s="161"/>
    </row>
    <row r="16" spans="1:8" ht="18.600000000000001" customHeight="1" x14ac:dyDescent="0.25">
      <c r="A16" s="55" t="s">
        <v>14</v>
      </c>
      <c r="B16" s="56"/>
      <c r="C16" s="56"/>
      <c r="D16" s="56"/>
      <c r="E16" s="92"/>
      <c r="F16" s="161"/>
      <c r="G16" s="161"/>
      <c r="H16" s="161"/>
    </row>
    <row r="17" spans="1:8" ht="18.600000000000001" customHeight="1" x14ac:dyDescent="0.25">
      <c r="A17" s="52" t="s">
        <v>15</v>
      </c>
      <c r="B17" s="57">
        <v>2</v>
      </c>
      <c r="C17" s="57">
        <v>31</v>
      </c>
      <c r="D17" s="57">
        <v>67</v>
      </c>
      <c r="E17" s="93">
        <v>1193</v>
      </c>
      <c r="F17" s="161"/>
      <c r="G17" s="161"/>
      <c r="H17" s="161"/>
    </row>
    <row r="18" spans="1:8" ht="18.600000000000001" customHeight="1" x14ac:dyDescent="0.25">
      <c r="A18" s="62" t="s">
        <v>16</v>
      </c>
      <c r="B18" s="63">
        <v>2</v>
      </c>
      <c r="C18" s="63">
        <v>34</v>
      </c>
      <c r="D18" s="63">
        <v>64</v>
      </c>
      <c r="E18" s="95">
        <v>1365</v>
      </c>
      <c r="F18" s="161"/>
      <c r="G18" s="161"/>
      <c r="H18" s="161"/>
    </row>
    <row r="19" spans="1:8" ht="18.600000000000001" customHeight="1" x14ac:dyDescent="0.25">
      <c r="A19" s="59" t="s">
        <v>116</v>
      </c>
      <c r="B19" s="60">
        <v>2</v>
      </c>
      <c r="C19" s="60">
        <v>49</v>
      </c>
      <c r="D19" s="60">
        <v>49</v>
      </c>
      <c r="E19" s="94">
        <v>367</v>
      </c>
      <c r="F19" s="161"/>
      <c r="G19" s="161"/>
      <c r="H19" s="161"/>
    </row>
    <row r="20" spans="1:8" ht="18.600000000000001" customHeight="1" x14ac:dyDescent="0.25">
      <c r="A20" s="55" t="s">
        <v>17</v>
      </c>
      <c r="B20" s="56"/>
      <c r="C20" s="56"/>
      <c r="D20" s="56"/>
      <c r="E20" s="92"/>
      <c r="F20" s="161"/>
      <c r="G20" s="161"/>
      <c r="H20" s="161"/>
    </row>
    <row r="21" spans="1:8" ht="18.600000000000001" customHeight="1" x14ac:dyDescent="0.25">
      <c r="A21" s="52" t="s">
        <v>117</v>
      </c>
      <c r="B21" s="57">
        <v>3</v>
      </c>
      <c r="C21" s="57">
        <v>39</v>
      </c>
      <c r="D21" s="57">
        <v>59</v>
      </c>
      <c r="E21" s="93">
        <v>1796</v>
      </c>
      <c r="F21" s="161"/>
      <c r="G21" s="161"/>
      <c r="H21" s="161"/>
    </row>
    <row r="22" spans="1:8" ht="18.600000000000001" customHeight="1" x14ac:dyDescent="0.25">
      <c r="A22" s="62" t="s">
        <v>18</v>
      </c>
      <c r="B22" s="63">
        <v>0</v>
      </c>
      <c r="C22" s="63">
        <v>34</v>
      </c>
      <c r="D22" s="63">
        <v>65</v>
      </c>
      <c r="E22" s="95">
        <v>572</v>
      </c>
      <c r="F22" s="161"/>
      <c r="G22" s="161"/>
      <c r="H22" s="161"/>
    </row>
    <row r="23" spans="1:8" ht="18.600000000000001" customHeight="1" x14ac:dyDescent="0.25">
      <c r="A23" s="62" t="s">
        <v>19</v>
      </c>
      <c r="B23" s="63">
        <v>2</v>
      </c>
      <c r="C23" s="63">
        <v>18</v>
      </c>
      <c r="D23" s="63">
        <v>81</v>
      </c>
      <c r="E23" s="95">
        <v>272</v>
      </c>
      <c r="F23" s="161"/>
      <c r="G23" s="161"/>
      <c r="H23" s="161"/>
    </row>
    <row r="24" spans="1:8" ht="18.600000000000001" customHeight="1" x14ac:dyDescent="0.25">
      <c r="A24" s="59" t="s">
        <v>118</v>
      </c>
      <c r="B24" s="60">
        <v>1</v>
      </c>
      <c r="C24" s="60">
        <v>29</v>
      </c>
      <c r="D24" s="60">
        <v>70</v>
      </c>
      <c r="E24" s="94">
        <v>310</v>
      </c>
      <c r="F24" s="161"/>
      <c r="G24" s="161"/>
      <c r="H24" s="161"/>
    </row>
    <row r="25" spans="1:8" ht="18.600000000000001" customHeight="1" x14ac:dyDescent="0.25">
      <c r="A25" s="55" t="s">
        <v>20</v>
      </c>
      <c r="B25" s="56"/>
      <c r="C25" s="56"/>
      <c r="D25" s="56"/>
      <c r="E25" s="92"/>
      <c r="F25" s="161"/>
      <c r="G25" s="161"/>
      <c r="H25" s="161"/>
    </row>
    <row r="26" spans="1:8" ht="18.600000000000001" customHeight="1" x14ac:dyDescent="0.25">
      <c r="A26" s="52" t="s">
        <v>21</v>
      </c>
      <c r="B26" s="65">
        <v>1</v>
      </c>
      <c r="C26" s="65">
        <v>28</v>
      </c>
      <c r="D26" s="65">
        <v>71</v>
      </c>
      <c r="E26" s="96">
        <v>923</v>
      </c>
      <c r="F26" s="161"/>
      <c r="G26" s="161"/>
      <c r="H26" s="161"/>
    </row>
    <row r="27" spans="1:8" ht="18.600000000000001" customHeight="1" x14ac:dyDescent="0.25">
      <c r="A27" s="59" t="s">
        <v>22</v>
      </c>
      <c r="B27" s="60">
        <v>2</v>
      </c>
      <c r="C27" s="60">
        <v>38</v>
      </c>
      <c r="D27" s="60">
        <v>60</v>
      </c>
      <c r="E27" s="94">
        <v>2022</v>
      </c>
      <c r="F27" s="161"/>
      <c r="G27" s="161"/>
      <c r="H27" s="161"/>
    </row>
    <row r="28" spans="1:8" ht="18.600000000000001" customHeight="1" x14ac:dyDescent="0.25">
      <c r="A28" s="55" t="s">
        <v>23</v>
      </c>
      <c r="B28" s="56"/>
      <c r="C28" s="56"/>
      <c r="D28" s="56"/>
      <c r="E28" s="97"/>
      <c r="F28" s="161"/>
      <c r="G28" s="161"/>
      <c r="H28" s="161"/>
    </row>
    <row r="29" spans="1:8" ht="18.600000000000001" customHeight="1" x14ac:dyDescent="0.25">
      <c r="A29" s="66" t="s">
        <v>24</v>
      </c>
      <c r="B29" s="65">
        <v>3</v>
      </c>
      <c r="C29" s="65">
        <v>48</v>
      </c>
      <c r="D29" s="65">
        <v>49</v>
      </c>
      <c r="E29" s="96">
        <v>1165</v>
      </c>
      <c r="F29" s="161"/>
      <c r="G29" s="161"/>
      <c r="H29" s="161"/>
    </row>
    <row r="30" spans="1:8" ht="18.600000000000001" customHeight="1" x14ac:dyDescent="0.25">
      <c r="A30" s="59" t="s">
        <v>25</v>
      </c>
      <c r="B30" s="60">
        <v>1</v>
      </c>
      <c r="C30" s="60">
        <v>27</v>
      </c>
      <c r="D30" s="60">
        <v>72</v>
      </c>
      <c r="E30" s="94">
        <v>1779</v>
      </c>
      <c r="F30" s="161"/>
      <c r="G30" s="161"/>
      <c r="H30" s="161"/>
    </row>
    <row r="31" spans="1:8" ht="18.600000000000001" customHeight="1" x14ac:dyDescent="0.25">
      <c r="A31" s="55" t="s">
        <v>26</v>
      </c>
      <c r="B31" s="56"/>
      <c r="C31" s="56"/>
      <c r="D31" s="56"/>
      <c r="E31" s="92"/>
      <c r="F31" s="161"/>
      <c r="G31" s="161"/>
      <c r="H31" s="161"/>
    </row>
    <row r="32" spans="1:8" ht="18.600000000000001" customHeight="1" x14ac:dyDescent="0.25">
      <c r="A32" s="52" t="s">
        <v>27</v>
      </c>
      <c r="B32" s="65">
        <v>1</v>
      </c>
      <c r="C32" s="65">
        <v>31</v>
      </c>
      <c r="D32" s="65">
        <v>68</v>
      </c>
      <c r="E32" s="96">
        <v>517</v>
      </c>
      <c r="F32" s="161"/>
      <c r="G32" s="161"/>
      <c r="H32" s="161"/>
    </row>
    <row r="33" spans="1:8" ht="18.600000000000001" customHeight="1" x14ac:dyDescent="0.25">
      <c r="A33" s="59" t="s">
        <v>28</v>
      </c>
      <c r="B33" s="60">
        <v>3</v>
      </c>
      <c r="C33" s="60">
        <v>42</v>
      </c>
      <c r="D33" s="60">
        <v>54</v>
      </c>
      <c r="E33" s="94">
        <v>580</v>
      </c>
      <c r="F33" s="161"/>
      <c r="G33" s="161"/>
      <c r="H33" s="161"/>
    </row>
    <row r="34" spans="1:8" ht="18.600000000000001" customHeight="1" x14ac:dyDescent="0.25">
      <c r="A34" s="55" t="s">
        <v>29</v>
      </c>
      <c r="B34" s="56"/>
      <c r="C34" s="56"/>
      <c r="D34" s="56"/>
      <c r="E34" s="92"/>
      <c r="F34" s="161"/>
      <c r="G34" s="161"/>
      <c r="H34" s="161"/>
    </row>
    <row r="35" spans="1:8" ht="18.600000000000001" customHeight="1" x14ac:dyDescent="0.25">
      <c r="A35" s="52" t="s">
        <v>30</v>
      </c>
      <c r="B35" s="65">
        <v>2</v>
      </c>
      <c r="C35" s="65">
        <v>37</v>
      </c>
      <c r="D35" s="65">
        <v>62</v>
      </c>
      <c r="E35" s="96">
        <v>1801</v>
      </c>
      <c r="F35" s="161"/>
      <c r="G35" s="161"/>
      <c r="H35" s="161"/>
    </row>
    <row r="36" spans="1:8" ht="18.600000000000001" customHeight="1" x14ac:dyDescent="0.25">
      <c r="A36" s="59" t="s">
        <v>31</v>
      </c>
      <c r="B36" s="67">
        <v>2</v>
      </c>
      <c r="C36" s="67">
        <v>33</v>
      </c>
      <c r="D36" s="67">
        <v>65</v>
      </c>
      <c r="E36" s="98">
        <v>1149</v>
      </c>
      <c r="F36" s="161"/>
      <c r="G36" s="161"/>
      <c r="H36" s="161"/>
    </row>
    <row r="38" spans="1:8" ht="16.899999999999999" customHeight="1" x14ac:dyDescent="0.25"/>
  </sheetData>
  <mergeCells count="2">
    <mergeCell ref="A3:A4"/>
    <mergeCell ref="E3:E4"/>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3"/>
  <sheetViews>
    <sheetView zoomScale="80" zoomScaleNormal="80" zoomScaleSheetLayoutView="80" workbookViewId="0">
      <selection activeCell="A77" sqref="A77:XFD77"/>
    </sheetView>
  </sheetViews>
  <sheetFormatPr defaultRowHeight="15" x14ac:dyDescent="0.25"/>
  <cols>
    <col min="1" max="1" width="51.7109375" style="87" customWidth="1"/>
    <col min="2" max="8" width="12.7109375" style="87" customWidth="1"/>
    <col min="9" max="11" width="8.85546875" style="87"/>
    <col min="12" max="12" width="9.42578125" customWidth="1"/>
  </cols>
  <sheetData>
    <row r="1" spans="1:7" ht="19.149999999999999" customHeight="1" x14ac:dyDescent="0.25">
      <c r="A1" s="35" t="str">
        <f>Contents!A15</f>
        <v>Table 8  What would encourage you to visit a museum or science centre (more often) 2019/20</v>
      </c>
    </row>
    <row r="2" spans="1:7" ht="19.149999999999999" customHeight="1" x14ac:dyDescent="0.25">
      <c r="A2" s="100"/>
    </row>
    <row r="3" spans="1:7" x14ac:dyDescent="0.25">
      <c r="A3" s="35" t="s">
        <v>90</v>
      </c>
    </row>
    <row r="4" spans="1:7" ht="15" customHeight="1" x14ac:dyDescent="0.25"/>
    <row r="5" spans="1:7" ht="19.899999999999999" customHeight="1" x14ac:dyDescent="0.25">
      <c r="A5" s="298" t="s">
        <v>65</v>
      </c>
      <c r="B5" s="122" t="s">
        <v>3</v>
      </c>
      <c r="C5" s="122" t="s">
        <v>5</v>
      </c>
      <c r="D5" s="123" t="s">
        <v>6</v>
      </c>
    </row>
    <row r="6" spans="1:7" ht="17.45" customHeight="1" x14ac:dyDescent="0.25">
      <c r="A6" s="299"/>
      <c r="B6" s="79" t="s">
        <v>1</v>
      </c>
      <c r="C6" s="79" t="s">
        <v>1</v>
      </c>
      <c r="D6" s="124" t="s">
        <v>1</v>
      </c>
    </row>
    <row r="7" spans="1:7" ht="19.899999999999999" customHeight="1" x14ac:dyDescent="0.25">
      <c r="A7" s="117" t="s">
        <v>195</v>
      </c>
      <c r="B7" s="118">
        <v>37</v>
      </c>
      <c r="C7" s="118">
        <v>38</v>
      </c>
      <c r="D7" s="118">
        <v>35</v>
      </c>
      <c r="E7" s="88"/>
      <c r="F7" s="88"/>
      <c r="G7" s="88"/>
    </row>
    <row r="8" spans="1:7" ht="19.899999999999999" customHeight="1" x14ac:dyDescent="0.25">
      <c r="A8" s="119" t="s">
        <v>196</v>
      </c>
      <c r="B8" s="85">
        <v>31</v>
      </c>
      <c r="C8" s="85">
        <v>30</v>
      </c>
      <c r="D8" s="85">
        <v>32</v>
      </c>
      <c r="E8" s="88"/>
      <c r="F8" s="88"/>
      <c r="G8" s="88"/>
    </row>
    <row r="9" spans="1:7" ht="19.899999999999999" customHeight="1" x14ac:dyDescent="0.25">
      <c r="A9" s="120" t="s">
        <v>197</v>
      </c>
      <c r="B9" s="121">
        <v>19</v>
      </c>
      <c r="C9" s="121">
        <v>17</v>
      </c>
      <c r="D9" s="121">
        <v>20</v>
      </c>
      <c r="E9" s="88"/>
      <c r="F9" s="88"/>
      <c r="G9" s="88"/>
    </row>
    <row r="10" spans="1:7" ht="19.899999999999999" customHeight="1" x14ac:dyDescent="0.25">
      <c r="A10" s="119" t="s">
        <v>198</v>
      </c>
      <c r="B10" s="85">
        <v>18</v>
      </c>
      <c r="C10" s="85">
        <v>14</v>
      </c>
      <c r="D10" s="85">
        <v>21</v>
      </c>
      <c r="E10" s="88"/>
      <c r="F10" s="88"/>
      <c r="G10" s="88"/>
    </row>
    <row r="11" spans="1:7" ht="19.899999999999999" customHeight="1" x14ac:dyDescent="0.25">
      <c r="A11" s="120" t="s">
        <v>199</v>
      </c>
      <c r="B11" s="121">
        <v>17</v>
      </c>
      <c r="C11" s="121">
        <v>15</v>
      </c>
      <c r="D11" s="121">
        <v>20</v>
      </c>
      <c r="E11" s="88"/>
      <c r="F11" s="88"/>
      <c r="G11" s="88"/>
    </row>
    <row r="12" spans="1:7" ht="19.899999999999999" customHeight="1" x14ac:dyDescent="0.25">
      <c r="A12" s="119" t="s">
        <v>200</v>
      </c>
      <c r="B12" s="85">
        <v>14</v>
      </c>
      <c r="C12" s="85">
        <v>14</v>
      </c>
      <c r="D12" s="85">
        <v>15</v>
      </c>
      <c r="E12" s="88"/>
      <c r="F12" s="88"/>
      <c r="G12" s="88"/>
    </row>
    <row r="13" spans="1:7" ht="19.899999999999999" customHeight="1" x14ac:dyDescent="0.25">
      <c r="A13" s="120" t="s">
        <v>202</v>
      </c>
      <c r="B13" s="121">
        <v>10</v>
      </c>
      <c r="C13" s="121">
        <v>10</v>
      </c>
      <c r="D13" s="121">
        <v>10</v>
      </c>
      <c r="E13" s="88"/>
      <c r="F13" s="88"/>
      <c r="G13" s="88"/>
    </row>
    <row r="14" spans="1:7" ht="19.899999999999999" customHeight="1" x14ac:dyDescent="0.25">
      <c r="A14" s="119" t="s">
        <v>203</v>
      </c>
      <c r="B14" s="85">
        <v>7</v>
      </c>
      <c r="C14" s="85">
        <v>7</v>
      </c>
      <c r="D14" s="85">
        <v>7</v>
      </c>
      <c r="E14" s="88"/>
      <c r="F14" s="88"/>
      <c r="G14" s="88"/>
    </row>
    <row r="15" spans="1:7" ht="19.899999999999999" customHeight="1" x14ac:dyDescent="0.25">
      <c r="A15" s="120" t="s">
        <v>204</v>
      </c>
      <c r="B15" s="121">
        <v>6</v>
      </c>
      <c r="C15" s="121">
        <v>6</v>
      </c>
      <c r="D15" s="121">
        <v>7</v>
      </c>
      <c r="E15" s="88"/>
      <c r="F15" s="88"/>
      <c r="G15" s="88"/>
    </row>
    <row r="16" spans="1:7" ht="19.899999999999999" customHeight="1" x14ac:dyDescent="0.25">
      <c r="A16" s="119" t="s">
        <v>205</v>
      </c>
      <c r="B16" s="85">
        <v>5</v>
      </c>
      <c r="C16" s="85">
        <v>5</v>
      </c>
      <c r="D16" s="85">
        <v>6</v>
      </c>
      <c r="E16" s="88"/>
      <c r="F16" s="88"/>
      <c r="G16" s="88"/>
    </row>
    <row r="17" spans="1:12" ht="19.899999999999999" customHeight="1" x14ac:dyDescent="0.25">
      <c r="A17" s="196" t="s">
        <v>206</v>
      </c>
      <c r="B17" s="86">
        <v>5</v>
      </c>
      <c r="C17" s="86">
        <v>4</v>
      </c>
      <c r="D17" s="86">
        <v>6</v>
      </c>
      <c r="E17" s="88"/>
      <c r="F17" s="88"/>
      <c r="G17" s="88"/>
    </row>
    <row r="18" spans="1:12" ht="19.899999999999999" customHeight="1" x14ac:dyDescent="0.25">
      <c r="A18" s="119" t="s">
        <v>207</v>
      </c>
      <c r="B18" s="85">
        <v>4</v>
      </c>
      <c r="C18" s="85">
        <v>4</v>
      </c>
      <c r="D18" s="85">
        <v>4</v>
      </c>
      <c r="E18" s="88"/>
      <c r="F18" s="88"/>
      <c r="G18" s="88"/>
    </row>
    <row r="19" spans="1:12" ht="19.899999999999999" customHeight="1" x14ac:dyDescent="0.25">
      <c r="A19" s="196" t="s">
        <v>208</v>
      </c>
      <c r="B19" s="86">
        <v>3</v>
      </c>
      <c r="C19" s="86">
        <v>3</v>
      </c>
      <c r="D19" s="86">
        <v>4</v>
      </c>
      <c r="E19" s="88"/>
      <c r="F19" s="88"/>
      <c r="G19" s="88"/>
    </row>
    <row r="20" spans="1:12" ht="19.899999999999999" customHeight="1" x14ac:dyDescent="0.25">
      <c r="A20" s="119" t="s">
        <v>66</v>
      </c>
      <c r="B20" s="85">
        <v>2</v>
      </c>
      <c r="C20" s="85">
        <v>2</v>
      </c>
      <c r="D20" s="85">
        <v>2</v>
      </c>
      <c r="E20" s="88"/>
      <c r="F20" s="88"/>
      <c r="G20" s="88"/>
    </row>
    <row r="21" spans="1:12" ht="19.899999999999999" customHeight="1" x14ac:dyDescent="0.25">
      <c r="A21" s="196" t="s">
        <v>201</v>
      </c>
      <c r="B21" s="86">
        <v>12</v>
      </c>
      <c r="C21" s="86">
        <v>13</v>
      </c>
      <c r="D21" s="86">
        <v>11</v>
      </c>
      <c r="E21" s="88"/>
      <c r="F21" s="88"/>
      <c r="G21" s="88"/>
    </row>
    <row r="22" spans="1:12" ht="19.899999999999999" customHeight="1" x14ac:dyDescent="0.25">
      <c r="A22" s="119" t="s">
        <v>209</v>
      </c>
      <c r="B22" s="85">
        <v>20</v>
      </c>
      <c r="C22" s="85">
        <v>21</v>
      </c>
      <c r="D22" s="85">
        <v>19</v>
      </c>
      <c r="E22" s="88"/>
      <c r="F22" s="88"/>
      <c r="G22" s="88"/>
    </row>
    <row r="23" spans="1:12" ht="19.899999999999999" customHeight="1" x14ac:dyDescent="0.25">
      <c r="A23" s="238" t="s">
        <v>2</v>
      </c>
      <c r="B23" s="239">
        <v>2949</v>
      </c>
      <c r="C23" s="239">
        <v>1277</v>
      </c>
      <c r="D23" s="239">
        <v>1672</v>
      </c>
      <c r="E23" s="88"/>
      <c r="F23" s="88"/>
      <c r="G23" s="88"/>
    </row>
    <row r="24" spans="1:12" ht="19.899999999999999" customHeight="1" x14ac:dyDescent="0.25">
      <c r="A24" s="112" t="s">
        <v>37</v>
      </c>
      <c r="B24" s="113"/>
      <c r="C24" s="113"/>
      <c r="D24" s="113"/>
      <c r="E24" s="88"/>
      <c r="F24" s="88"/>
      <c r="G24" s="88"/>
      <c r="L24" s="166"/>
    </row>
    <row r="25" spans="1:12" ht="19.899999999999999" customHeight="1" x14ac:dyDescent="0.25">
      <c r="A25" s="297" t="s">
        <v>89</v>
      </c>
      <c r="B25" s="297"/>
      <c r="C25" s="297"/>
      <c r="D25" s="297"/>
      <c r="E25" s="88"/>
      <c r="F25" s="88"/>
      <c r="G25" s="88"/>
      <c r="L25" s="166"/>
    </row>
    <row r="26" spans="1:12" ht="19.899999999999999" customHeight="1" x14ac:dyDescent="0.25">
      <c r="A26" s="114"/>
      <c r="B26" s="115"/>
      <c r="C26" s="115"/>
      <c r="D26" s="115"/>
      <c r="L26" s="166"/>
    </row>
    <row r="27" spans="1:12" ht="19.899999999999999" customHeight="1" x14ac:dyDescent="0.25">
      <c r="A27" s="126" t="str">
        <f>A1</f>
        <v>Table 8  What would encourage you to visit a museum or science centre (more often) 2019/20</v>
      </c>
      <c r="B27" s="115"/>
      <c r="C27" s="115"/>
      <c r="D27" s="115"/>
      <c r="L27" s="166"/>
    </row>
    <row r="28" spans="1:12" ht="19.899999999999999" customHeight="1" x14ac:dyDescent="0.25">
      <c r="A28" s="114"/>
      <c r="B28" s="115"/>
      <c r="C28" s="115"/>
      <c r="D28" s="115"/>
      <c r="L28" s="166"/>
    </row>
    <row r="29" spans="1:12" ht="19.899999999999999" customHeight="1" x14ac:dyDescent="0.25">
      <c r="A29" s="111" t="s">
        <v>92</v>
      </c>
      <c r="B29" s="115"/>
      <c r="C29" s="115"/>
      <c r="D29" s="115"/>
      <c r="L29" s="166"/>
    </row>
    <row r="30" spans="1:12" ht="19.899999999999999" customHeight="1" x14ac:dyDescent="0.25"/>
    <row r="31" spans="1:12" ht="19.899999999999999" customHeight="1" x14ac:dyDescent="0.25">
      <c r="A31" s="298" t="s">
        <v>65</v>
      </c>
      <c r="B31" s="122" t="s">
        <v>3</v>
      </c>
      <c r="C31" s="122" t="s">
        <v>8</v>
      </c>
      <c r="D31" s="122" t="s">
        <v>9</v>
      </c>
      <c r="E31" s="122" t="s">
        <v>10</v>
      </c>
      <c r="F31" s="122" t="s">
        <v>11</v>
      </c>
      <c r="G31" s="122" t="s">
        <v>12</v>
      </c>
      <c r="H31" s="123" t="s">
        <v>13</v>
      </c>
    </row>
    <row r="32" spans="1:12" ht="19.899999999999999" customHeight="1" x14ac:dyDescent="0.25">
      <c r="A32" s="299"/>
      <c r="B32" s="79" t="s">
        <v>1</v>
      </c>
      <c r="C32" s="79" t="s">
        <v>1</v>
      </c>
      <c r="D32" s="79" t="s">
        <v>1</v>
      </c>
      <c r="E32" s="79" t="s">
        <v>1</v>
      </c>
      <c r="F32" s="79" t="s">
        <v>1</v>
      </c>
      <c r="G32" s="79" t="s">
        <v>1</v>
      </c>
      <c r="H32" s="124" t="s">
        <v>1</v>
      </c>
      <c r="K32" s="131"/>
      <c r="L32" s="166"/>
    </row>
    <row r="33" spans="1:15" ht="19.899999999999999" customHeight="1" x14ac:dyDescent="0.25">
      <c r="A33" s="117" t="s">
        <v>195</v>
      </c>
      <c r="B33" s="118">
        <v>37</v>
      </c>
      <c r="C33" s="118">
        <v>45</v>
      </c>
      <c r="D33" s="118">
        <v>39</v>
      </c>
      <c r="E33" s="118">
        <v>39</v>
      </c>
      <c r="F33" s="118">
        <v>39</v>
      </c>
      <c r="G33" s="118">
        <v>36</v>
      </c>
      <c r="H33" s="118">
        <v>27</v>
      </c>
      <c r="I33" s="88"/>
      <c r="J33" s="88"/>
      <c r="K33" s="88"/>
      <c r="L33" s="88"/>
      <c r="M33" s="88"/>
      <c r="N33" s="88"/>
      <c r="O33" s="88"/>
    </row>
    <row r="34" spans="1:15" ht="19.899999999999999" customHeight="1" x14ac:dyDescent="0.25">
      <c r="A34" s="119" t="s">
        <v>196</v>
      </c>
      <c r="B34" s="85">
        <v>31</v>
      </c>
      <c r="C34" s="85">
        <v>35</v>
      </c>
      <c r="D34" s="85">
        <v>40</v>
      </c>
      <c r="E34" s="85">
        <v>44</v>
      </c>
      <c r="F34" s="85">
        <v>36</v>
      </c>
      <c r="G34" s="85">
        <v>27</v>
      </c>
      <c r="H34" s="85">
        <v>9</v>
      </c>
      <c r="I34" s="88"/>
      <c r="J34" s="88"/>
      <c r="K34" s="88"/>
      <c r="L34" s="88"/>
      <c r="M34" s="88"/>
      <c r="N34" s="88"/>
      <c r="O34" s="88"/>
    </row>
    <row r="35" spans="1:15" ht="19.899999999999999" customHeight="1" x14ac:dyDescent="0.25">
      <c r="A35" s="120" t="s">
        <v>197</v>
      </c>
      <c r="B35" s="121">
        <v>19</v>
      </c>
      <c r="C35" s="121">
        <v>22</v>
      </c>
      <c r="D35" s="121">
        <v>22</v>
      </c>
      <c r="E35" s="121">
        <v>23</v>
      </c>
      <c r="F35" s="121">
        <v>20</v>
      </c>
      <c r="G35" s="121">
        <v>15</v>
      </c>
      <c r="H35" s="121">
        <v>12</v>
      </c>
      <c r="I35" s="88"/>
      <c r="J35" s="88"/>
      <c r="K35" s="88"/>
      <c r="L35" s="88"/>
      <c r="M35" s="88"/>
      <c r="N35" s="88"/>
      <c r="O35" s="88"/>
    </row>
    <row r="36" spans="1:15" ht="19.899999999999999" customHeight="1" x14ac:dyDescent="0.25">
      <c r="A36" s="119" t="s">
        <v>198</v>
      </c>
      <c r="B36" s="85">
        <v>18</v>
      </c>
      <c r="C36" s="85">
        <v>25</v>
      </c>
      <c r="D36" s="85">
        <v>24</v>
      </c>
      <c r="E36" s="85">
        <v>23</v>
      </c>
      <c r="F36" s="85">
        <v>16</v>
      </c>
      <c r="G36" s="85">
        <v>15</v>
      </c>
      <c r="H36" s="85">
        <v>8</v>
      </c>
      <c r="I36" s="88"/>
      <c r="J36" s="88"/>
      <c r="K36" s="88"/>
      <c r="L36" s="88"/>
      <c r="M36" s="88"/>
      <c r="N36" s="88"/>
      <c r="O36" s="88"/>
    </row>
    <row r="37" spans="1:15" ht="19.899999999999999" customHeight="1" x14ac:dyDescent="0.25">
      <c r="A37" s="120" t="s">
        <v>199</v>
      </c>
      <c r="B37" s="121">
        <v>17</v>
      </c>
      <c r="C37" s="121">
        <v>13</v>
      </c>
      <c r="D37" s="121">
        <v>28</v>
      </c>
      <c r="E37" s="121">
        <v>34</v>
      </c>
      <c r="F37" s="121">
        <v>16</v>
      </c>
      <c r="G37" s="121">
        <v>10</v>
      </c>
      <c r="H37" s="121">
        <v>6</v>
      </c>
      <c r="I37" s="88"/>
      <c r="J37" s="88"/>
      <c r="K37" s="88"/>
      <c r="L37" s="88"/>
      <c r="M37" s="88"/>
      <c r="N37" s="88"/>
      <c r="O37" s="88"/>
    </row>
    <row r="38" spans="1:15" ht="19.899999999999999" customHeight="1" x14ac:dyDescent="0.25">
      <c r="A38" s="119" t="s">
        <v>200</v>
      </c>
      <c r="B38" s="85">
        <v>14</v>
      </c>
      <c r="C38" s="85">
        <v>15</v>
      </c>
      <c r="D38" s="85">
        <v>21</v>
      </c>
      <c r="E38" s="85">
        <v>14</v>
      </c>
      <c r="F38" s="85">
        <v>13</v>
      </c>
      <c r="G38" s="85">
        <v>13</v>
      </c>
      <c r="H38" s="85">
        <v>10</v>
      </c>
      <c r="I38" s="88"/>
      <c r="J38" s="88"/>
      <c r="K38" s="88"/>
      <c r="L38" s="88"/>
      <c r="M38" s="88"/>
      <c r="N38" s="88"/>
      <c r="O38" s="88"/>
    </row>
    <row r="39" spans="1:15" ht="19.899999999999999" customHeight="1" x14ac:dyDescent="0.25">
      <c r="A39" s="120" t="s">
        <v>202</v>
      </c>
      <c r="B39" s="121">
        <v>10</v>
      </c>
      <c r="C39" s="121">
        <v>16</v>
      </c>
      <c r="D39" s="121">
        <v>14</v>
      </c>
      <c r="E39" s="121">
        <v>11</v>
      </c>
      <c r="F39" s="121">
        <v>10</v>
      </c>
      <c r="G39" s="121">
        <v>8</v>
      </c>
      <c r="H39" s="121">
        <v>4</v>
      </c>
      <c r="I39" s="88"/>
      <c r="J39" s="88"/>
      <c r="K39" s="88"/>
      <c r="L39" s="88"/>
      <c r="M39" s="88"/>
      <c r="N39" s="88"/>
      <c r="O39" s="88"/>
    </row>
    <row r="40" spans="1:15" ht="19.899999999999999" customHeight="1" x14ac:dyDescent="0.25">
      <c r="A40" s="119" t="s">
        <v>203</v>
      </c>
      <c r="B40" s="85">
        <v>7</v>
      </c>
      <c r="C40" s="85">
        <v>6</v>
      </c>
      <c r="D40" s="85">
        <v>12</v>
      </c>
      <c r="E40" s="85">
        <v>10</v>
      </c>
      <c r="F40" s="85">
        <v>7</v>
      </c>
      <c r="G40" s="85">
        <v>6</v>
      </c>
      <c r="H40" s="85">
        <v>3</v>
      </c>
      <c r="I40" s="88"/>
      <c r="J40" s="88"/>
      <c r="K40" s="88"/>
      <c r="L40" s="88"/>
      <c r="M40" s="88"/>
      <c r="N40" s="88"/>
      <c r="O40" s="88"/>
    </row>
    <row r="41" spans="1:15" ht="19.899999999999999" customHeight="1" x14ac:dyDescent="0.25">
      <c r="A41" s="120" t="s">
        <v>204</v>
      </c>
      <c r="B41" s="121">
        <v>6</v>
      </c>
      <c r="C41" s="121">
        <v>8</v>
      </c>
      <c r="D41" s="121">
        <v>5</v>
      </c>
      <c r="E41" s="121">
        <v>4</v>
      </c>
      <c r="F41" s="121">
        <v>5</v>
      </c>
      <c r="G41" s="121">
        <v>6</v>
      </c>
      <c r="H41" s="121">
        <v>8</v>
      </c>
      <c r="I41" s="88"/>
      <c r="J41" s="88"/>
      <c r="K41" s="88"/>
      <c r="L41" s="88"/>
      <c r="M41" s="88"/>
      <c r="N41" s="88"/>
      <c r="O41" s="88"/>
    </row>
    <row r="42" spans="1:15" ht="19.899999999999999" customHeight="1" x14ac:dyDescent="0.25">
      <c r="A42" s="119" t="s">
        <v>205</v>
      </c>
      <c r="B42" s="85">
        <v>5</v>
      </c>
      <c r="C42" s="85">
        <v>4</v>
      </c>
      <c r="D42" s="85">
        <v>8</v>
      </c>
      <c r="E42" s="85">
        <v>8</v>
      </c>
      <c r="F42" s="85">
        <v>4</v>
      </c>
      <c r="G42" s="85">
        <v>5</v>
      </c>
      <c r="H42" s="85">
        <v>4</v>
      </c>
      <c r="I42" s="88"/>
      <c r="J42" s="88"/>
      <c r="K42" s="88"/>
      <c r="L42" s="88"/>
      <c r="M42" s="88"/>
      <c r="N42" s="88"/>
      <c r="O42" s="88"/>
    </row>
    <row r="43" spans="1:15" ht="19.899999999999999" customHeight="1" x14ac:dyDescent="0.25">
      <c r="A43" s="196" t="s">
        <v>206</v>
      </c>
      <c r="B43" s="86">
        <v>5</v>
      </c>
      <c r="C43" s="86">
        <v>10</v>
      </c>
      <c r="D43" s="86">
        <v>8</v>
      </c>
      <c r="E43" s="86">
        <v>6</v>
      </c>
      <c r="F43" s="86">
        <v>3</v>
      </c>
      <c r="G43" s="86">
        <v>3</v>
      </c>
      <c r="H43" s="86">
        <v>1</v>
      </c>
      <c r="I43" s="88"/>
      <c r="J43" s="88"/>
      <c r="K43" s="88"/>
      <c r="L43" s="88"/>
      <c r="M43" s="88"/>
      <c r="N43" s="88"/>
      <c r="O43" s="88"/>
    </row>
    <row r="44" spans="1:15" ht="19.899999999999999" customHeight="1" x14ac:dyDescent="0.25">
      <c r="A44" s="119" t="s">
        <v>207</v>
      </c>
      <c r="B44" s="85">
        <v>4</v>
      </c>
      <c r="C44" s="85">
        <v>2</v>
      </c>
      <c r="D44" s="85">
        <v>4</v>
      </c>
      <c r="E44" s="85">
        <v>3</v>
      </c>
      <c r="F44" s="85">
        <v>4</v>
      </c>
      <c r="G44" s="85">
        <v>5</v>
      </c>
      <c r="H44" s="85">
        <v>5</v>
      </c>
      <c r="I44" s="88"/>
      <c r="J44" s="88"/>
      <c r="K44" s="88"/>
      <c r="L44" s="88"/>
      <c r="M44" s="88"/>
      <c r="N44" s="88"/>
      <c r="O44" s="88"/>
    </row>
    <row r="45" spans="1:15" ht="19.899999999999999" customHeight="1" x14ac:dyDescent="0.25">
      <c r="A45" s="196" t="s">
        <v>208</v>
      </c>
      <c r="B45" s="86">
        <v>3</v>
      </c>
      <c r="C45" s="83">
        <v>3</v>
      </c>
      <c r="D45" s="83">
        <v>4</v>
      </c>
      <c r="E45" s="86">
        <v>4</v>
      </c>
      <c r="F45" s="86">
        <v>4</v>
      </c>
      <c r="G45" s="86">
        <v>4</v>
      </c>
      <c r="H45" s="86">
        <v>2</v>
      </c>
      <c r="I45" s="88"/>
      <c r="J45" s="88"/>
      <c r="K45" s="88"/>
      <c r="L45" s="88"/>
      <c r="M45" s="88"/>
      <c r="N45" s="88"/>
      <c r="O45" s="88"/>
    </row>
    <row r="46" spans="1:15" ht="19.899999999999999" customHeight="1" x14ac:dyDescent="0.25">
      <c r="A46" s="119" t="s">
        <v>66</v>
      </c>
      <c r="B46" s="85">
        <v>2</v>
      </c>
      <c r="C46" s="85">
        <v>2</v>
      </c>
      <c r="D46" s="85">
        <v>1</v>
      </c>
      <c r="E46" s="85">
        <v>1</v>
      </c>
      <c r="F46" s="85">
        <v>2</v>
      </c>
      <c r="G46" s="85">
        <v>2</v>
      </c>
      <c r="H46" s="85">
        <v>3</v>
      </c>
      <c r="I46" s="88"/>
      <c r="J46" s="88"/>
      <c r="K46" s="88"/>
      <c r="L46" s="88"/>
      <c r="M46" s="88"/>
      <c r="N46" s="88"/>
      <c r="O46" s="88"/>
    </row>
    <row r="47" spans="1:15" ht="19.899999999999999" customHeight="1" x14ac:dyDescent="0.25">
      <c r="A47" s="196" t="s">
        <v>201</v>
      </c>
      <c r="B47" s="86">
        <v>12</v>
      </c>
      <c r="C47" s="83">
        <v>7</v>
      </c>
      <c r="D47" s="83">
        <v>10</v>
      </c>
      <c r="E47" s="86">
        <v>10</v>
      </c>
      <c r="F47" s="86">
        <v>12</v>
      </c>
      <c r="G47" s="86">
        <v>13</v>
      </c>
      <c r="H47" s="86">
        <v>17</v>
      </c>
      <c r="I47" s="88"/>
      <c r="J47" s="88"/>
      <c r="K47" s="88"/>
      <c r="L47" s="88"/>
      <c r="M47" s="88"/>
      <c r="N47" s="88"/>
      <c r="O47" s="88"/>
    </row>
    <row r="48" spans="1:15" ht="19.899999999999999" customHeight="1" x14ac:dyDescent="0.25">
      <c r="A48" s="119" t="s">
        <v>209</v>
      </c>
      <c r="B48" s="85">
        <v>20</v>
      </c>
      <c r="C48" s="85">
        <v>22</v>
      </c>
      <c r="D48" s="85">
        <v>14</v>
      </c>
      <c r="E48" s="85">
        <v>9</v>
      </c>
      <c r="F48" s="85">
        <v>17</v>
      </c>
      <c r="G48" s="85">
        <v>24</v>
      </c>
      <c r="H48" s="85">
        <v>32</v>
      </c>
      <c r="I48" s="88"/>
      <c r="J48" s="88"/>
      <c r="K48" s="88"/>
      <c r="L48" s="88"/>
      <c r="M48" s="88"/>
      <c r="N48" s="88"/>
      <c r="O48" s="88"/>
    </row>
    <row r="49" spans="1:15" ht="19.899999999999999" customHeight="1" x14ac:dyDescent="0.25">
      <c r="A49" s="238" t="s">
        <v>2</v>
      </c>
      <c r="B49" s="239">
        <v>2949</v>
      </c>
      <c r="C49" s="240">
        <v>132</v>
      </c>
      <c r="D49" s="240">
        <v>383</v>
      </c>
      <c r="E49" s="239">
        <v>464</v>
      </c>
      <c r="F49" s="239">
        <v>528</v>
      </c>
      <c r="G49" s="239">
        <v>580</v>
      </c>
      <c r="H49" s="239">
        <v>862</v>
      </c>
      <c r="I49" s="88"/>
      <c r="J49" s="88"/>
      <c r="K49" s="88"/>
      <c r="L49" s="88"/>
      <c r="M49" s="88"/>
      <c r="N49" s="88"/>
      <c r="O49" s="88"/>
    </row>
    <row r="50" spans="1:15" x14ac:dyDescent="0.25">
      <c r="A50" s="112" t="str">
        <f>A24</f>
        <v>Note</v>
      </c>
      <c r="B50" s="113"/>
      <c r="C50" s="113"/>
      <c r="D50" s="113"/>
      <c r="E50" s="115"/>
      <c r="F50" s="115"/>
      <c r="G50" s="115"/>
      <c r="H50" s="115"/>
      <c r="I50" s="88"/>
      <c r="J50" s="88"/>
      <c r="K50" s="88"/>
      <c r="L50" s="88"/>
      <c r="M50" s="88"/>
      <c r="N50" s="88"/>
      <c r="O50" s="88"/>
    </row>
    <row r="51" spans="1:15" ht="14.45" customHeight="1" x14ac:dyDescent="0.25">
      <c r="A51" s="297" t="str">
        <f>A25</f>
        <v>Percentages may not add to 100% as multiple responses were allowed.</v>
      </c>
      <c r="B51" s="297"/>
      <c r="C51" s="297"/>
      <c r="D51" s="297"/>
      <c r="E51" s="115"/>
      <c r="F51" s="115"/>
      <c r="G51" s="115"/>
      <c r="H51" s="115"/>
      <c r="I51" s="88"/>
      <c r="J51" s="88"/>
      <c r="K51" s="88"/>
      <c r="L51" s="88"/>
      <c r="M51" s="88"/>
      <c r="N51" s="88"/>
      <c r="O51" s="88"/>
    </row>
    <row r="52" spans="1:15" ht="19.899999999999999" customHeight="1" x14ac:dyDescent="0.25">
      <c r="A52" s="114"/>
      <c r="B52" s="115"/>
      <c r="C52" s="115"/>
      <c r="D52" s="115"/>
      <c r="E52" s="115"/>
      <c r="F52" s="115"/>
      <c r="G52" s="115"/>
      <c r="H52" s="115"/>
    </row>
    <row r="53" spans="1:15" ht="19.899999999999999" customHeight="1" x14ac:dyDescent="0.25">
      <c r="A53" s="126" t="str">
        <f>A1</f>
        <v>Table 8  What would encourage you to visit a museum or science centre (more often) 2019/20</v>
      </c>
      <c r="B53" s="115"/>
      <c r="C53" s="115"/>
      <c r="D53" s="115"/>
      <c r="E53" s="115"/>
      <c r="F53" s="115"/>
      <c r="G53" s="115"/>
      <c r="H53" s="115"/>
    </row>
    <row r="54" spans="1:15" ht="19.899999999999999" customHeight="1" x14ac:dyDescent="0.25">
      <c r="A54" s="116"/>
      <c r="B54" s="115"/>
      <c r="C54" s="115"/>
      <c r="D54" s="115"/>
      <c r="E54" s="115"/>
      <c r="F54" s="115"/>
      <c r="G54" s="115"/>
      <c r="H54" s="115"/>
    </row>
    <row r="55" spans="1:15" ht="19.899999999999999" customHeight="1" x14ac:dyDescent="0.25">
      <c r="A55" s="35" t="s">
        <v>94</v>
      </c>
      <c r="B55" s="88"/>
    </row>
    <row r="56" spans="1:15" ht="19.899999999999999" customHeight="1" x14ac:dyDescent="0.25">
      <c r="B56" s="88"/>
    </row>
    <row r="57" spans="1:15" ht="30.6" customHeight="1" x14ac:dyDescent="0.25">
      <c r="A57" s="298" t="s">
        <v>65</v>
      </c>
      <c r="B57" s="122" t="s">
        <v>3</v>
      </c>
      <c r="C57" s="122" t="s">
        <v>15</v>
      </c>
      <c r="D57" s="122" t="s">
        <v>16</v>
      </c>
      <c r="E57" s="123" t="s">
        <v>67</v>
      </c>
      <c r="H57"/>
      <c r="I57"/>
      <c r="J57"/>
      <c r="K57"/>
    </row>
    <row r="58" spans="1:15" ht="19.899999999999999" customHeight="1" x14ac:dyDescent="0.25">
      <c r="A58" s="299"/>
      <c r="B58" s="79" t="s">
        <v>1</v>
      </c>
      <c r="C58" s="79" t="s">
        <v>1</v>
      </c>
      <c r="D58" s="79" t="s">
        <v>1</v>
      </c>
      <c r="E58" s="124" t="s">
        <v>1</v>
      </c>
      <c r="H58"/>
      <c r="I58"/>
      <c r="J58"/>
      <c r="K58"/>
    </row>
    <row r="59" spans="1:15" ht="19.899999999999999" customHeight="1" x14ac:dyDescent="0.25">
      <c r="A59" s="117" t="s">
        <v>195</v>
      </c>
      <c r="B59" s="118">
        <v>37</v>
      </c>
      <c r="C59" s="118">
        <v>35</v>
      </c>
      <c r="D59" s="118">
        <v>35</v>
      </c>
      <c r="E59" s="118">
        <v>46</v>
      </c>
      <c r="F59" s="88"/>
      <c r="G59" s="88"/>
      <c r="H59" s="88"/>
      <c r="I59" s="88"/>
      <c r="J59"/>
      <c r="K59"/>
    </row>
    <row r="60" spans="1:15" ht="19.899999999999999" customHeight="1" x14ac:dyDescent="0.25">
      <c r="A60" s="119" t="s">
        <v>196</v>
      </c>
      <c r="B60" s="85">
        <v>31</v>
      </c>
      <c r="C60" s="85">
        <v>30</v>
      </c>
      <c r="D60" s="85">
        <v>29</v>
      </c>
      <c r="E60" s="85">
        <v>37</v>
      </c>
      <c r="F60" s="88"/>
      <c r="G60" s="88"/>
      <c r="H60" s="88"/>
      <c r="I60" s="88"/>
      <c r="J60"/>
      <c r="K60"/>
    </row>
    <row r="61" spans="1:15" ht="19.899999999999999" customHeight="1" x14ac:dyDescent="0.25">
      <c r="A61" s="120" t="s">
        <v>197</v>
      </c>
      <c r="B61" s="121">
        <v>19</v>
      </c>
      <c r="C61" s="121">
        <v>18</v>
      </c>
      <c r="D61" s="121">
        <v>17</v>
      </c>
      <c r="E61" s="121">
        <v>24</v>
      </c>
      <c r="F61" s="88"/>
      <c r="G61" s="88"/>
      <c r="H61" s="88"/>
      <c r="I61" s="88"/>
      <c r="J61"/>
      <c r="K61"/>
    </row>
    <row r="62" spans="1:15" ht="19.899999999999999" customHeight="1" x14ac:dyDescent="0.25">
      <c r="A62" s="119" t="s">
        <v>198</v>
      </c>
      <c r="B62" s="85">
        <v>18</v>
      </c>
      <c r="C62" s="85">
        <v>18</v>
      </c>
      <c r="D62" s="85">
        <v>18</v>
      </c>
      <c r="E62" s="85">
        <v>14</v>
      </c>
      <c r="F62" s="88"/>
      <c r="G62" s="88"/>
      <c r="H62" s="88"/>
      <c r="I62" s="88"/>
      <c r="J62"/>
      <c r="K62"/>
    </row>
    <row r="63" spans="1:15" ht="19.899999999999999" customHeight="1" x14ac:dyDescent="0.25">
      <c r="A63" s="120" t="s">
        <v>199</v>
      </c>
      <c r="B63" s="121">
        <v>17</v>
      </c>
      <c r="C63" s="121">
        <v>19</v>
      </c>
      <c r="D63" s="121">
        <v>16</v>
      </c>
      <c r="E63" s="121">
        <v>17</v>
      </c>
      <c r="F63" s="88"/>
      <c r="G63" s="88"/>
      <c r="H63" s="88"/>
      <c r="I63" s="88"/>
      <c r="J63"/>
      <c r="K63"/>
    </row>
    <row r="64" spans="1:15" ht="18.75" customHeight="1" x14ac:dyDescent="0.25">
      <c r="A64" s="119" t="s">
        <v>200</v>
      </c>
      <c r="B64" s="85">
        <v>14</v>
      </c>
      <c r="C64" s="85">
        <v>14</v>
      </c>
      <c r="D64" s="85">
        <v>13</v>
      </c>
      <c r="E64" s="85">
        <v>17</v>
      </c>
      <c r="F64" s="88"/>
      <c r="G64" s="88"/>
      <c r="H64" s="88"/>
      <c r="I64" s="88"/>
      <c r="J64"/>
      <c r="K64"/>
    </row>
    <row r="65" spans="1:11" ht="19.899999999999999" customHeight="1" x14ac:dyDescent="0.25">
      <c r="A65" s="120" t="s">
        <v>202</v>
      </c>
      <c r="B65" s="121">
        <v>10</v>
      </c>
      <c r="C65" s="121">
        <v>10</v>
      </c>
      <c r="D65" s="121">
        <v>9</v>
      </c>
      <c r="E65" s="121">
        <v>15</v>
      </c>
      <c r="F65" s="88"/>
      <c r="G65" s="88"/>
      <c r="H65" s="88"/>
      <c r="I65" s="88"/>
      <c r="J65"/>
      <c r="K65"/>
    </row>
    <row r="66" spans="1:11" ht="19.899999999999999" customHeight="1" x14ac:dyDescent="0.25">
      <c r="A66" s="119" t="s">
        <v>203</v>
      </c>
      <c r="B66" s="85">
        <v>7</v>
      </c>
      <c r="C66" s="85">
        <v>6</v>
      </c>
      <c r="D66" s="85">
        <v>7</v>
      </c>
      <c r="E66" s="85">
        <v>10</v>
      </c>
      <c r="F66" s="88"/>
      <c r="G66" s="88"/>
      <c r="H66" s="88"/>
      <c r="I66" s="88"/>
      <c r="J66"/>
      <c r="K66"/>
    </row>
    <row r="67" spans="1:11" ht="19.899999999999999" customHeight="1" x14ac:dyDescent="0.25">
      <c r="A67" s="120" t="s">
        <v>204</v>
      </c>
      <c r="B67" s="121">
        <v>6</v>
      </c>
      <c r="C67" s="121">
        <v>6</v>
      </c>
      <c r="D67" s="121">
        <v>7</v>
      </c>
      <c r="E67" s="121">
        <v>6</v>
      </c>
      <c r="F67" s="88"/>
      <c r="G67" s="88"/>
      <c r="H67" s="88"/>
      <c r="I67" s="88"/>
      <c r="J67"/>
      <c r="K67"/>
    </row>
    <row r="68" spans="1:11" ht="19.899999999999999" customHeight="1" x14ac:dyDescent="0.25">
      <c r="A68" s="119" t="s">
        <v>205</v>
      </c>
      <c r="B68" s="85">
        <v>5</v>
      </c>
      <c r="C68" s="85">
        <v>6</v>
      </c>
      <c r="D68" s="85">
        <v>5</v>
      </c>
      <c r="E68" s="85">
        <v>5</v>
      </c>
      <c r="F68" s="88"/>
      <c r="G68" s="88"/>
      <c r="H68" s="88"/>
      <c r="I68" s="88"/>
      <c r="J68"/>
      <c r="K68"/>
    </row>
    <row r="69" spans="1:11" ht="19.899999999999999" customHeight="1" x14ac:dyDescent="0.25">
      <c r="A69" s="196" t="s">
        <v>206</v>
      </c>
      <c r="B69" s="86">
        <v>5</v>
      </c>
      <c r="C69" s="86">
        <v>6</v>
      </c>
      <c r="D69" s="86">
        <v>4</v>
      </c>
      <c r="E69" s="86">
        <v>6</v>
      </c>
      <c r="F69" s="88"/>
      <c r="G69" s="88"/>
      <c r="H69" s="88"/>
      <c r="I69" s="88"/>
      <c r="J69"/>
      <c r="K69"/>
    </row>
    <row r="70" spans="1:11" ht="19.899999999999999" customHeight="1" x14ac:dyDescent="0.25">
      <c r="A70" s="119" t="s">
        <v>207</v>
      </c>
      <c r="B70" s="85">
        <v>4</v>
      </c>
      <c r="C70" s="85">
        <v>3</v>
      </c>
      <c r="D70" s="85">
        <v>5</v>
      </c>
      <c r="E70" s="85">
        <v>3</v>
      </c>
      <c r="F70" s="88"/>
      <c r="G70" s="88"/>
      <c r="H70" s="88"/>
      <c r="I70" s="88"/>
      <c r="J70"/>
      <c r="K70"/>
    </row>
    <row r="71" spans="1:11" ht="19.899999999999999" customHeight="1" x14ac:dyDescent="0.25">
      <c r="A71" s="196" t="s">
        <v>208</v>
      </c>
      <c r="B71" s="86">
        <v>3</v>
      </c>
      <c r="C71" s="86">
        <v>4</v>
      </c>
      <c r="D71" s="86">
        <v>3</v>
      </c>
      <c r="E71" s="86">
        <v>4</v>
      </c>
      <c r="F71" s="88"/>
      <c r="G71" s="88"/>
      <c r="H71" s="88"/>
      <c r="I71" s="88"/>
      <c r="J71"/>
      <c r="K71"/>
    </row>
    <row r="72" spans="1:11" ht="19.899999999999999" customHeight="1" x14ac:dyDescent="0.25">
      <c r="A72" s="119" t="s">
        <v>66</v>
      </c>
      <c r="B72" s="85">
        <v>2</v>
      </c>
      <c r="C72" s="85">
        <v>1</v>
      </c>
      <c r="D72" s="85">
        <v>2</v>
      </c>
      <c r="E72" s="85">
        <v>2</v>
      </c>
      <c r="F72" s="88"/>
      <c r="G72" s="88"/>
      <c r="H72" s="88"/>
      <c r="I72" s="88"/>
      <c r="J72"/>
      <c r="K72"/>
    </row>
    <row r="73" spans="1:11" ht="19.899999999999999" customHeight="1" x14ac:dyDescent="0.25">
      <c r="A73" s="196" t="s">
        <v>201</v>
      </c>
      <c r="B73" s="86">
        <v>12</v>
      </c>
      <c r="C73" s="86">
        <v>13</v>
      </c>
      <c r="D73" s="86">
        <v>11</v>
      </c>
      <c r="E73" s="86">
        <v>11</v>
      </c>
      <c r="F73" s="88"/>
      <c r="G73" s="88"/>
      <c r="H73" s="88"/>
      <c r="I73" s="88"/>
      <c r="J73"/>
      <c r="K73"/>
    </row>
    <row r="74" spans="1:11" ht="19.899999999999999" customHeight="1" x14ac:dyDescent="0.25">
      <c r="A74" s="119" t="s">
        <v>209</v>
      </c>
      <c r="B74" s="85">
        <v>20</v>
      </c>
      <c r="C74" s="85">
        <v>23</v>
      </c>
      <c r="D74" s="85">
        <v>20</v>
      </c>
      <c r="E74" s="85">
        <v>12</v>
      </c>
      <c r="F74" s="88"/>
      <c r="G74" s="88"/>
      <c r="H74" s="88"/>
      <c r="I74" s="88"/>
      <c r="J74"/>
      <c r="K74"/>
    </row>
    <row r="75" spans="1:11" ht="19.899999999999999" customHeight="1" x14ac:dyDescent="0.25">
      <c r="A75" s="238" t="s">
        <v>2</v>
      </c>
      <c r="B75" s="239">
        <v>2949</v>
      </c>
      <c r="C75" s="239">
        <v>1194</v>
      </c>
      <c r="D75" s="239">
        <v>1362</v>
      </c>
      <c r="E75" s="239">
        <v>368</v>
      </c>
      <c r="F75" s="88"/>
      <c r="G75" s="88"/>
      <c r="H75" s="88"/>
      <c r="I75" s="88"/>
      <c r="J75"/>
      <c r="K75"/>
    </row>
    <row r="76" spans="1:11" ht="19.899999999999999" customHeight="1" x14ac:dyDescent="0.25">
      <c r="A76" s="112" t="str">
        <f>A24</f>
        <v>Note</v>
      </c>
      <c r="B76" s="113"/>
      <c r="C76" s="113"/>
      <c r="D76" s="113"/>
      <c r="E76" s="115"/>
      <c r="F76" s="88"/>
      <c r="G76" s="88"/>
      <c r="H76" s="88"/>
      <c r="I76" s="88"/>
      <c r="J76"/>
      <c r="K76"/>
    </row>
    <row r="77" spans="1:11" ht="19.899999999999999" customHeight="1" x14ac:dyDescent="0.25">
      <c r="A77" s="297" t="str">
        <f>A25</f>
        <v>Percentages may not add to 100% as multiple responses were allowed.</v>
      </c>
      <c r="B77" s="297"/>
      <c r="C77" s="297"/>
      <c r="D77" s="297"/>
      <c r="E77" s="115"/>
      <c r="F77" s="88"/>
      <c r="G77" s="88"/>
      <c r="H77" s="88"/>
      <c r="I77" s="88"/>
      <c r="J77"/>
      <c r="K77"/>
    </row>
    <row r="78" spans="1:11" ht="19.899999999999999" customHeight="1" x14ac:dyDescent="0.25">
      <c r="A78" s="114"/>
      <c r="B78" s="115"/>
      <c r="C78" s="115"/>
      <c r="D78" s="115"/>
      <c r="E78" s="115"/>
      <c r="H78"/>
      <c r="I78"/>
      <c r="J78"/>
      <c r="K78"/>
    </row>
    <row r="79" spans="1:11" ht="19.899999999999999" customHeight="1" x14ac:dyDescent="0.25">
      <c r="A79" s="126" t="str">
        <f>A1</f>
        <v>Table 8  What would encourage you to visit a museum or science centre (more often) 2019/20</v>
      </c>
      <c r="B79" s="129"/>
      <c r="C79" s="129"/>
      <c r="D79" s="129"/>
      <c r="E79" s="129"/>
      <c r="F79" s="33"/>
      <c r="H79"/>
      <c r="I79"/>
      <c r="J79"/>
      <c r="K79"/>
    </row>
    <row r="80" spans="1:11" ht="19.899999999999999" customHeight="1" x14ac:dyDescent="0.25">
      <c r="A80" s="111"/>
      <c r="B80" s="129"/>
      <c r="C80" s="129"/>
      <c r="D80" s="129"/>
      <c r="E80" s="129"/>
      <c r="F80" s="33"/>
      <c r="H80"/>
      <c r="I80"/>
      <c r="J80"/>
      <c r="K80"/>
    </row>
    <row r="81" spans="1:11" ht="19.899999999999999" customHeight="1" x14ac:dyDescent="0.25">
      <c r="A81" s="35" t="s">
        <v>96</v>
      </c>
      <c r="B81" s="33"/>
      <c r="C81" s="33"/>
      <c r="D81" s="33"/>
      <c r="E81" s="33"/>
      <c r="F81" s="33"/>
      <c r="H81"/>
      <c r="I81"/>
      <c r="J81"/>
      <c r="K81"/>
    </row>
    <row r="82" spans="1:11" ht="19.899999999999999" customHeight="1" x14ac:dyDescent="0.25">
      <c r="A82" s="33"/>
      <c r="B82" s="33"/>
      <c r="C82" s="33"/>
      <c r="D82" s="33"/>
      <c r="E82" s="33"/>
      <c r="F82" s="33"/>
      <c r="H82"/>
      <c r="I82"/>
      <c r="J82"/>
      <c r="K82"/>
    </row>
    <row r="83" spans="1:11" ht="39" customHeight="1" x14ac:dyDescent="0.25">
      <c r="A83" s="298" t="s">
        <v>65</v>
      </c>
      <c r="B83" s="122" t="s">
        <v>3</v>
      </c>
      <c r="C83" s="122" t="s">
        <v>68</v>
      </c>
      <c r="D83" s="122" t="s">
        <v>18</v>
      </c>
      <c r="E83" s="193" t="s">
        <v>153</v>
      </c>
      <c r="G83" s="166"/>
      <c r="H83"/>
      <c r="I83"/>
      <c r="J83"/>
      <c r="K83"/>
    </row>
    <row r="84" spans="1:11" ht="19.899999999999999" customHeight="1" x14ac:dyDescent="0.25">
      <c r="A84" s="299"/>
      <c r="B84" s="79" t="s">
        <v>1</v>
      </c>
      <c r="C84" s="79" t="s">
        <v>1</v>
      </c>
      <c r="D84" s="79" t="s">
        <v>1</v>
      </c>
      <c r="E84" s="194" t="s">
        <v>1</v>
      </c>
      <c r="G84" s="166"/>
      <c r="H84"/>
      <c r="I84"/>
      <c r="J84"/>
      <c r="K84"/>
    </row>
    <row r="85" spans="1:11" ht="19.899999999999999" customHeight="1" x14ac:dyDescent="0.25">
      <c r="A85" s="117" t="s">
        <v>195</v>
      </c>
      <c r="B85" s="118">
        <v>37</v>
      </c>
      <c r="C85" s="118">
        <v>39</v>
      </c>
      <c r="D85" s="118">
        <v>39</v>
      </c>
      <c r="E85" s="118">
        <v>26</v>
      </c>
      <c r="F85" s="88"/>
      <c r="G85" s="88"/>
      <c r="H85" s="88"/>
      <c r="I85" s="88"/>
      <c r="J85" s="88"/>
      <c r="K85"/>
    </row>
    <row r="86" spans="1:11" ht="19.899999999999999" customHeight="1" x14ac:dyDescent="0.25">
      <c r="A86" s="119" t="s">
        <v>196</v>
      </c>
      <c r="B86" s="85">
        <v>31</v>
      </c>
      <c r="C86" s="85">
        <v>35</v>
      </c>
      <c r="D86" s="85">
        <v>31</v>
      </c>
      <c r="E86" s="85">
        <v>15</v>
      </c>
      <c r="F86" s="88"/>
      <c r="G86" s="88"/>
      <c r="H86" s="88"/>
      <c r="I86" s="88"/>
      <c r="J86" s="88"/>
      <c r="K86"/>
    </row>
    <row r="87" spans="1:11" ht="19.899999999999999" customHeight="1" x14ac:dyDescent="0.25">
      <c r="A87" s="120" t="s">
        <v>197</v>
      </c>
      <c r="B87" s="121">
        <v>19</v>
      </c>
      <c r="C87" s="121">
        <v>19</v>
      </c>
      <c r="D87" s="121">
        <v>20</v>
      </c>
      <c r="E87" s="121">
        <v>14</v>
      </c>
      <c r="F87" s="88"/>
      <c r="G87" s="88"/>
      <c r="H87" s="88"/>
      <c r="I87" s="88"/>
      <c r="J87" s="88"/>
      <c r="K87"/>
    </row>
    <row r="88" spans="1:11" ht="19.899999999999999" customHeight="1" x14ac:dyDescent="0.25">
      <c r="A88" s="119" t="s">
        <v>198</v>
      </c>
      <c r="B88" s="85">
        <v>18</v>
      </c>
      <c r="C88" s="85">
        <v>17</v>
      </c>
      <c r="D88" s="85">
        <v>19</v>
      </c>
      <c r="E88" s="85">
        <v>15</v>
      </c>
      <c r="F88" s="88"/>
      <c r="G88" s="88"/>
      <c r="H88" s="88"/>
      <c r="I88" s="88"/>
      <c r="J88" s="88"/>
      <c r="K88"/>
    </row>
    <row r="89" spans="1:11" ht="19.899999999999999" customHeight="1" x14ac:dyDescent="0.25">
      <c r="A89" s="120" t="s">
        <v>199</v>
      </c>
      <c r="B89" s="121">
        <v>17</v>
      </c>
      <c r="C89" s="121">
        <v>22</v>
      </c>
      <c r="D89" s="121">
        <v>12</v>
      </c>
      <c r="E89" s="121">
        <v>11</v>
      </c>
      <c r="F89" s="88"/>
      <c r="G89" s="88"/>
      <c r="H89" s="88"/>
      <c r="I89" s="88"/>
      <c r="J89" s="88"/>
      <c r="K89"/>
    </row>
    <row r="90" spans="1:11" ht="19.899999999999999" customHeight="1" x14ac:dyDescent="0.25">
      <c r="A90" s="119" t="s">
        <v>200</v>
      </c>
      <c r="B90" s="85">
        <v>14</v>
      </c>
      <c r="C90" s="85">
        <v>15</v>
      </c>
      <c r="D90" s="85">
        <v>15</v>
      </c>
      <c r="E90" s="85">
        <v>10</v>
      </c>
      <c r="F90" s="88"/>
      <c r="G90" s="88"/>
      <c r="H90" s="88"/>
      <c r="I90" s="88"/>
      <c r="J90" s="88"/>
      <c r="K90"/>
    </row>
    <row r="91" spans="1:11" ht="19.899999999999999" customHeight="1" x14ac:dyDescent="0.25">
      <c r="A91" s="120" t="s">
        <v>202</v>
      </c>
      <c r="B91" s="121">
        <v>10</v>
      </c>
      <c r="C91" s="121">
        <v>10</v>
      </c>
      <c r="D91" s="121">
        <v>13</v>
      </c>
      <c r="E91" s="121">
        <v>6</v>
      </c>
      <c r="F91" s="88"/>
      <c r="G91" s="88"/>
      <c r="H91" s="88"/>
      <c r="I91" s="88"/>
      <c r="J91" s="88"/>
      <c r="K91"/>
    </row>
    <row r="92" spans="1:11" ht="19.899999999999999" customHeight="1" x14ac:dyDescent="0.25">
      <c r="A92" s="119" t="s">
        <v>203</v>
      </c>
      <c r="B92" s="85">
        <v>7</v>
      </c>
      <c r="C92" s="85">
        <v>8</v>
      </c>
      <c r="D92" s="85">
        <v>8</v>
      </c>
      <c r="E92" s="85">
        <v>4</v>
      </c>
      <c r="F92" s="88"/>
      <c r="G92" s="88"/>
      <c r="H92" s="88"/>
      <c r="I92" s="88"/>
      <c r="J92" s="88"/>
      <c r="K92"/>
    </row>
    <row r="93" spans="1:11" ht="19.899999999999999" customHeight="1" x14ac:dyDescent="0.25">
      <c r="A93" s="120" t="s">
        <v>204</v>
      </c>
      <c r="B93" s="121">
        <v>6</v>
      </c>
      <c r="C93" s="121">
        <v>3</v>
      </c>
      <c r="D93" s="121">
        <v>8</v>
      </c>
      <c r="E93" s="121">
        <v>13</v>
      </c>
      <c r="F93" s="88"/>
      <c r="G93" s="88"/>
      <c r="H93" s="88"/>
      <c r="I93" s="88"/>
      <c r="J93" s="88"/>
      <c r="K93"/>
    </row>
    <row r="94" spans="1:11" ht="19.899999999999999" customHeight="1" x14ac:dyDescent="0.25">
      <c r="A94" s="119" t="s">
        <v>205</v>
      </c>
      <c r="B94" s="85">
        <v>5</v>
      </c>
      <c r="C94" s="85">
        <v>7</v>
      </c>
      <c r="D94" s="85">
        <v>4</v>
      </c>
      <c r="E94" s="85">
        <v>3</v>
      </c>
      <c r="F94" s="88"/>
      <c r="G94" s="88"/>
      <c r="H94" s="88"/>
      <c r="I94" s="88"/>
      <c r="J94" s="88"/>
      <c r="K94"/>
    </row>
    <row r="95" spans="1:11" ht="19.899999999999999" customHeight="1" x14ac:dyDescent="0.25">
      <c r="A95" s="196" t="s">
        <v>206</v>
      </c>
      <c r="B95" s="86">
        <v>5</v>
      </c>
      <c r="C95" s="86">
        <v>4</v>
      </c>
      <c r="D95" s="86">
        <v>7</v>
      </c>
      <c r="E95" s="86">
        <v>2</v>
      </c>
      <c r="F95" s="88"/>
      <c r="G95" s="88"/>
      <c r="H95" s="88"/>
      <c r="I95" s="88"/>
      <c r="J95" s="88"/>
      <c r="K95"/>
    </row>
    <row r="96" spans="1:11" ht="19.899999999999999" customHeight="1" x14ac:dyDescent="0.25">
      <c r="A96" s="119" t="s">
        <v>207</v>
      </c>
      <c r="B96" s="85">
        <v>4</v>
      </c>
      <c r="C96" s="85">
        <v>4</v>
      </c>
      <c r="D96" s="85">
        <v>2</v>
      </c>
      <c r="E96" s="85">
        <v>7</v>
      </c>
      <c r="F96" s="88"/>
      <c r="G96" s="88"/>
      <c r="H96" s="88"/>
      <c r="I96" s="88"/>
      <c r="J96" s="88"/>
      <c r="K96"/>
    </row>
    <row r="97" spans="1:11" ht="19.899999999999999" customHeight="1" x14ac:dyDescent="0.25">
      <c r="A97" s="196" t="s">
        <v>208</v>
      </c>
      <c r="B97" s="86">
        <v>3</v>
      </c>
      <c r="C97" s="86">
        <v>4</v>
      </c>
      <c r="D97" s="86">
        <v>3</v>
      </c>
      <c r="E97" s="86">
        <v>2</v>
      </c>
      <c r="F97" s="88"/>
      <c r="G97" s="88"/>
      <c r="H97" s="88"/>
      <c r="I97" s="88"/>
      <c r="J97" s="88"/>
      <c r="K97"/>
    </row>
    <row r="98" spans="1:11" ht="19.899999999999999" customHeight="1" x14ac:dyDescent="0.25">
      <c r="A98" s="119" t="s">
        <v>66</v>
      </c>
      <c r="B98" s="85">
        <v>2</v>
      </c>
      <c r="C98" s="85">
        <v>1</v>
      </c>
      <c r="D98" s="85">
        <v>2</v>
      </c>
      <c r="E98" s="85">
        <v>3</v>
      </c>
      <c r="F98" s="88"/>
      <c r="G98" s="88"/>
      <c r="H98" s="88"/>
      <c r="I98" s="88"/>
      <c r="J98" s="88"/>
      <c r="K98"/>
    </row>
    <row r="99" spans="1:11" ht="19.899999999999999" customHeight="1" x14ac:dyDescent="0.25">
      <c r="A99" s="196" t="s">
        <v>201</v>
      </c>
      <c r="B99" s="86">
        <v>12</v>
      </c>
      <c r="C99" s="86">
        <v>13</v>
      </c>
      <c r="D99" s="86">
        <v>9</v>
      </c>
      <c r="E99" s="86">
        <v>13</v>
      </c>
      <c r="F99" s="88"/>
      <c r="G99" s="88"/>
      <c r="H99" s="88"/>
      <c r="I99" s="88"/>
      <c r="J99" s="88"/>
      <c r="K99"/>
    </row>
    <row r="100" spans="1:11" ht="19.899999999999999" customHeight="1" x14ac:dyDescent="0.25">
      <c r="A100" s="119" t="s">
        <v>209</v>
      </c>
      <c r="B100" s="85">
        <v>20</v>
      </c>
      <c r="C100" s="85">
        <v>16</v>
      </c>
      <c r="D100" s="85">
        <v>23</v>
      </c>
      <c r="E100" s="85">
        <v>31</v>
      </c>
      <c r="F100" s="88"/>
      <c r="G100" s="88"/>
      <c r="H100" s="88"/>
      <c r="I100" s="88"/>
      <c r="J100" s="88"/>
      <c r="K100"/>
    </row>
    <row r="101" spans="1:11" ht="19.899999999999999" customHeight="1" x14ac:dyDescent="0.25">
      <c r="A101" s="238" t="s">
        <v>2</v>
      </c>
      <c r="B101" s="239">
        <v>2949</v>
      </c>
      <c r="C101" s="239">
        <v>1796</v>
      </c>
      <c r="D101" s="239">
        <v>571</v>
      </c>
      <c r="E101" s="239">
        <v>582</v>
      </c>
      <c r="F101" s="88"/>
      <c r="G101" s="88"/>
      <c r="H101" s="88"/>
      <c r="I101" s="88"/>
      <c r="J101" s="88"/>
      <c r="K101"/>
    </row>
    <row r="102" spans="1:11" x14ac:dyDescent="0.25">
      <c r="A102" s="112" t="str">
        <f>A24</f>
        <v>Note</v>
      </c>
      <c r="B102" s="113"/>
      <c r="C102" s="113"/>
      <c r="D102" s="113"/>
      <c r="E102" s="115"/>
      <c r="F102" s="88"/>
      <c r="G102" s="88"/>
      <c r="H102" s="88"/>
      <c r="I102" s="88"/>
      <c r="J102" s="88"/>
      <c r="K102" s="88"/>
    </row>
    <row r="103" spans="1:11" x14ac:dyDescent="0.25">
      <c r="A103" s="297" t="str">
        <f>A25</f>
        <v>Percentages may not add to 100% as multiple responses were allowed.</v>
      </c>
      <c r="B103" s="297"/>
      <c r="C103" s="297"/>
      <c r="D103" s="297"/>
      <c r="E103" s="115"/>
      <c r="F103" s="88"/>
      <c r="G103" s="88"/>
      <c r="H103" s="88"/>
      <c r="I103" s="88"/>
      <c r="J103" s="88"/>
      <c r="K103" s="88"/>
    </row>
    <row r="104" spans="1:11" ht="19.899999999999999" customHeight="1" x14ac:dyDescent="0.25">
      <c r="A104" s="114"/>
      <c r="B104" s="115"/>
      <c r="C104" s="115"/>
      <c r="D104" s="115"/>
      <c r="E104" s="115"/>
      <c r="F104" s="115"/>
      <c r="H104"/>
      <c r="I104"/>
      <c r="J104"/>
      <c r="K104"/>
    </row>
    <row r="105" spans="1:11" ht="19.899999999999999" customHeight="1" x14ac:dyDescent="0.25">
      <c r="A105" s="126" t="str">
        <f>A1</f>
        <v>Table 8  What would encourage you to visit a museum or science centre (more often) 2019/20</v>
      </c>
      <c r="B105" s="115"/>
      <c r="C105" s="115"/>
      <c r="D105" s="115"/>
      <c r="E105" s="115"/>
      <c r="F105" s="115"/>
      <c r="H105"/>
      <c r="I105"/>
      <c r="J105"/>
      <c r="K105"/>
    </row>
    <row r="106" spans="1:11" ht="19.899999999999999" customHeight="1" x14ac:dyDescent="0.25">
      <c r="A106" s="116"/>
      <c r="B106" s="115"/>
      <c r="C106" s="115"/>
      <c r="D106" s="115"/>
      <c r="E106" s="115"/>
      <c r="F106" s="115"/>
      <c r="H106"/>
      <c r="I106"/>
      <c r="J106"/>
      <c r="K106"/>
    </row>
    <row r="107" spans="1:11" ht="19.899999999999999" customHeight="1" x14ac:dyDescent="0.25">
      <c r="A107" s="130" t="s">
        <v>91</v>
      </c>
      <c r="H107"/>
      <c r="I107"/>
      <c r="J107"/>
      <c r="K107"/>
    </row>
    <row r="108" spans="1:11" ht="19.899999999999999" customHeight="1" x14ac:dyDescent="0.25">
      <c r="H108"/>
      <c r="I108"/>
      <c r="J108"/>
      <c r="K108"/>
    </row>
    <row r="109" spans="1:11" ht="33" customHeight="1" x14ac:dyDescent="0.25">
      <c r="A109" s="298" t="s">
        <v>65</v>
      </c>
      <c r="B109" s="122" t="s">
        <v>3</v>
      </c>
      <c r="C109" s="122" t="s">
        <v>21</v>
      </c>
      <c r="D109" s="123" t="s">
        <v>22</v>
      </c>
      <c r="H109"/>
      <c r="I109"/>
      <c r="J109"/>
      <c r="K109"/>
    </row>
    <row r="110" spans="1:11" ht="19.899999999999999" customHeight="1" x14ac:dyDescent="0.25">
      <c r="A110" s="299"/>
      <c r="B110" s="79" t="s">
        <v>1</v>
      </c>
      <c r="C110" s="79" t="s">
        <v>1</v>
      </c>
      <c r="D110" s="124" t="s">
        <v>1</v>
      </c>
      <c r="H110"/>
      <c r="I110"/>
      <c r="J110"/>
      <c r="K110"/>
    </row>
    <row r="111" spans="1:11" ht="19.899999999999999" customHeight="1" x14ac:dyDescent="0.25">
      <c r="A111" s="117" t="s">
        <v>195</v>
      </c>
      <c r="B111" s="118">
        <v>37</v>
      </c>
      <c r="C111" s="118">
        <v>29</v>
      </c>
      <c r="D111" s="118">
        <v>40</v>
      </c>
      <c r="E111" s="88"/>
      <c r="F111" s="88"/>
      <c r="G111" s="88"/>
      <c r="H111"/>
      <c r="I111"/>
      <c r="J111"/>
      <c r="K111"/>
    </row>
    <row r="112" spans="1:11" ht="19.899999999999999" customHeight="1" x14ac:dyDescent="0.25">
      <c r="A112" s="119" t="s">
        <v>196</v>
      </c>
      <c r="B112" s="85">
        <v>31</v>
      </c>
      <c r="C112" s="85">
        <v>20</v>
      </c>
      <c r="D112" s="85">
        <v>35</v>
      </c>
      <c r="E112" s="88"/>
      <c r="F112" s="88"/>
      <c r="G112" s="88"/>
      <c r="H112"/>
      <c r="I112"/>
      <c r="J112"/>
      <c r="K112"/>
    </row>
    <row r="113" spans="1:11" ht="19.899999999999999" customHeight="1" x14ac:dyDescent="0.25">
      <c r="A113" s="120" t="s">
        <v>197</v>
      </c>
      <c r="B113" s="121">
        <v>19</v>
      </c>
      <c r="C113" s="121">
        <v>15</v>
      </c>
      <c r="D113" s="121">
        <v>20</v>
      </c>
      <c r="E113" s="88"/>
      <c r="F113" s="88"/>
      <c r="G113" s="88"/>
      <c r="H113"/>
      <c r="I113"/>
      <c r="J113"/>
      <c r="K113"/>
    </row>
    <row r="114" spans="1:11" ht="19.899999999999999" customHeight="1" x14ac:dyDescent="0.25">
      <c r="A114" s="119" t="s">
        <v>198</v>
      </c>
      <c r="B114" s="85">
        <v>18</v>
      </c>
      <c r="C114" s="85">
        <v>16</v>
      </c>
      <c r="D114" s="85">
        <v>18</v>
      </c>
      <c r="E114" s="88"/>
      <c r="F114" s="88"/>
      <c r="G114" s="88"/>
      <c r="H114"/>
      <c r="I114"/>
      <c r="J114"/>
      <c r="K114"/>
    </row>
    <row r="115" spans="1:11" ht="19.899999999999999" customHeight="1" x14ac:dyDescent="0.25">
      <c r="A115" s="120" t="s">
        <v>199</v>
      </c>
      <c r="B115" s="121">
        <v>17</v>
      </c>
      <c r="C115" s="121">
        <v>14</v>
      </c>
      <c r="D115" s="121">
        <v>19</v>
      </c>
      <c r="E115" s="88"/>
      <c r="F115" s="88"/>
      <c r="G115" s="88"/>
      <c r="H115"/>
      <c r="I115"/>
      <c r="J115"/>
      <c r="K115"/>
    </row>
    <row r="116" spans="1:11" ht="19.899999999999999" customHeight="1" x14ac:dyDescent="0.25">
      <c r="A116" s="119" t="s">
        <v>200</v>
      </c>
      <c r="B116" s="85">
        <v>14</v>
      </c>
      <c r="C116" s="85">
        <v>11</v>
      </c>
      <c r="D116" s="85">
        <v>16</v>
      </c>
      <c r="E116" s="88"/>
      <c r="F116" s="88"/>
      <c r="G116" s="88"/>
      <c r="H116"/>
      <c r="I116"/>
      <c r="J116"/>
      <c r="K116"/>
    </row>
    <row r="117" spans="1:11" ht="19.899999999999999" customHeight="1" x14ac:dyDescent="0.25">
      <c r="A117" s="120" t="s">
        <v>202</v>
      </c>
      <c r="B117" s="121">
        <v>10</v>
      </c>
      <c r="C117" s="121">
        <v>8</v>
      </c>
      <c r="D117" s="121">
        <v>11</v>
      </c>
      <c r="E117" s="88"/>
      <c r="F117" s="88"/>
      <c r="G117" s="88"/>
      <c r="H117"/>
      <c r="I117"/>
      <c r="J117"/>
      <c r="K117"/>
    </row>
    <row r="118" spans="1:11" ht="19.899999999999999" customHeight="1" x14ac:dyDescent="0.25">
      <c r="A118" s="119" t="s">
        <v>203</v>
      </c>
      <c r="B118" s="85">
        <v>7</v>
      </c>
      <c r="C118" s="85">
        <v>7</v>
      </c>
      <c r="D118" s="85">
        <v>7</v>
      </c>
      <c r="E118" s="88"/>
      <c r="F118" s="88"/>
      <c r="G118" s="88"/>
      <c r="H118"/>
      <c r="I118"/>
      <c r="J118"/>
      <c r="K118"/>
    </row>
    <row r="119" spans="1:11" ht="19.899999999999999" customHeight="1" x14ac:dyDescent="0.25">
      <c r="A119" s="120" t="s">
        <v>204</v>
      </c>
      <c r="B119" s="121">
        <v>6</v>
      </c>
      <c r="C119" s="121">
        <v>8</v>
      </c>
      <c r="D119" s="121">
        <v>5</v>
      </c>
      <c r="E119" s="88"/>
      <c r="F119" s="88"/>
      <c r="G119" s="88"/>
      <c r="H119"/>
      <c r="I119"/>
      <c r="J119"/>
      <c r="K119"/>
    </row>
    <row r="120" spans="1:11" ht="19.899999999999999" customHeight="1" x14ac:dyDescent="0.25">
      <c r="A120" s="119" t="s">
        <v>205</v>
      </c>
      <c r="B120" s="85">
        <v>5</v>
      </c>
      <c r="C120" s="85">
        <v>6</v>
      </c>
      <c r="D120" s="85">
        <v>5</v>
      </c>
      <c r="E120" s="88"/>
      <c r="F120" s="88"/>
      <c r="G120" s="88"/>
      <c r="H120"/>
      <c r="I120"/>
      <c r="J120"/>
      <c r="K120"/>
    </row>
    <row r="121" spans="1:11" ht="19.899999999999999" customHeight="1" x14ac:dyDescent="0.25">
      <c r="A121" s="196" t="s">
        <v>206</v>
      </c>
      <c r="B121" s="86">
        <v>5</v>
      </c>
      <c r="C121" s="86">
        <v>4</v>
      </c>
      <c r="D121" s="86">
        <v>5</v>
      </c>
      <c r="E121" s="88"/>
      <c r="F121" s="88"/>
      <c r="G121" s="88"/>
      <c r="H121"/>
      <c r="I121"/>
      <c r="J121"/>
      <c r="K121"/>
    </row>
    <row r="122" spans="1:11" ht="19.899999999999999" customHeight="1" x14ac:dyDescent="0.25">
      <c r="A122" s="119" t="s">
        <v>207</v>
      </c>
      <c r="B122" s="85">
        <v>4</v>
      </c>
      <c r="C122" s="85">
        <v>7</v>
      </c>
      <c r="D122" s="85">
        <v>3</v>
      </c>
      <c r="E122" s="88"/>
      <c r="F122" s="88"/>
      <c r="G122" s="88"/>
      <c r="H122"/>
      <c r="I122"/>
      <c r="J122"/>
      <c r="K122"/>
    </row>
    <row r="123" spans="1:11" ht="19.899999999999999" customHeight="1" x14ac:dyDescent="0.25">
      <c r="A123" s="196" t="s">
        <v>208</v>
      </c>
      <c r="B123" s="86">
        <v>3</v>
      </c>
      <c r="C123" s="86">
        <v>4</v>
      </c>
      <c r="D123" s="86">
        <v>3</v>
      </c>
      <c r="E123" s="88"/>
      <c r="F123" s="88"/>
      <c r="G123" s="88"/>
      <c r="H123"/>
      <c r="I123"/>
      <c r="J123"/>
      <c r="K123"/>
    </row>
    <row r="124" spans="1:11" ht="19.899999999999999" customHeight="1" x14ac:dyDescent="0.25">
      <c r="A124" s="119" t="s">
        <v>66</v>
      </c>
      <c r="B124" s="85">
        <v>2</v>
      </c>
      <c r="C124" s="85">
        <v>3</v>
      </c>
      <c r="D124" s="85">
        <v>1</v>
      </c>
      <c r="E124" s="88"/>
      <c r="F124" s="88"/>
      <c r="G124" s="88"/>
      <c r="H124"/>
      <c r="I124"/>
      <c r="J124"/>
      <c r="K124"/>
    </row>
    <row r="125" spans="1:11" ht="19.899999999999999" customHeight="1" x14ac:dyDescent="0.25">
      <c r="A125" s="196" t="s">
        <v>201</v>
      </c>
      <c r="B125" s="86">
        <v>12</v>
      </c>
      <c r="C125" s="86">
        <v>12</v>
      </c>
      <c r="D125" s="86">
        <v>12</v>
      </c>
      <c r="E125" s="88"/>
      <c r="F125" s="88"/>
      <c r="G125" s="88"/>
      <c r="H125"/>
      <c r="I125"/>
      <c r="J125"/>
      <c r="K125"/>
    </row>
    <row r="126" spans="1:11" ht="19.899999999999999" customHeight="1" x14ac:dyDescent="0.25">
      <c r="A126" s="119" t="s">
        <v>209</v>
      </c>
      <c r="B126" s="85">
        <v>20</v>
      </c>
      <c r="C126" s="85">
        <v>27</v>
      </c>
      <c r="D126" s="85">
        <v>17</v>
      </c>
      <c r="E126" s="88"/>
      <c r="F126" s="88"/>
      <c r="G126" s="88"/>
      <c r="H126"/>
      <c r="I126"/>
      <c r="J126"/>
      <c r="K126"/>
    </row>
    <row r="127" spans="1:11" ht="19.899999999999999" customHeight="1" x14ac:dyDescent="0.25">
      <c r="A127" s="238" t="s">
        <v>2</v>
      </c>
      <c r="B127" s="239">
        <v>2949</v>
      </c>
      <c r="C127" s="239">
        <v>922</v>
      </c>
      <c r="D127" s="239">
        <v>2022</v>
      </c>
      <c r="E127" s="88"/>
      <c r="F127" s="88"/>
      <c r="G127" s="88"/>
      <c r="H127"/>
      <c r="I127"/>
      <c r="J127"/>
      <c r="K127"/>
    </row>
    <row r="128" spans="1:11" ht="19.899999999999999" customHeight="1" x14ac:dyDescent="0.25">
      <c r="A128" s="112" t="str">
        <f>A24</f>
        <v>Note</v>
      </c>
      <c r="B128" s="113"/>
      <c r="C128" s="113"/>
      <c r="D128" s="113"/>
      <c r="E128" s="88"/>
      <c r="F128" s="88"/>
      <c r="G128" s="88"/>
      <c r="H128"/>
      <c r="I128"/>
      <c r="J128"/>
      <c r="K128"/>
    </row>
    <row r="129" spans="1:11" ht="19.899999999999999" customHeight="1" x14ac:dyDescent="0.25">
      <c r="A129" s="297" t="str">
        <f>A25</f>
        <v>Percentages may not add to 100% as multiple responses were allowed.</v>
      </c>
      <c r="B129" s="297"/>
      <c r="C129" s="297"/>
      <c r="D129" s="297"/>
      <c r="E129" s="88"/>
      <c r="F129" s="88"/>
      <c r="G129" s="88"/>
      <c r="H129"/>
      <c r="I129"/>
      <c r="J129"/>
      <c r="K129"/>
    </row>
    <row r="130" spans="1:11" ht="19.899999999999999" customHeight="1" x14ac:dyDescent="0.25">
      <c r="A130" s="114"/>
      <c r="B130" s="115"/>
      <c r="C130" s="115"/>
      <c r="D130" s="115"/>
      <c r="H130"/>
      <c r="I130"/>
      <c r="J130"/>
      <c r="K130"/>
    </row>
    <row r="131" spans="1:11" x14ac:dyDescent="0.25">
      <c r="A131" s="126" t="str">
        <f>A1</f>
        <v>Table 8  What would encourage you to visit a museum or science centre (more often) 2019/20</v>
      </c>
      <c r="B131" s="129"/>
      <c r="C131" s="129"/>
      <c r="D131" s="129"/>
      <c r="H131"/>
      <c r="I131"/>
      <c r="J131"/>
      <c r="K131"/>
    </row>
    <row r="132" spans="1:11" x14ac:dyDescent="0.25">
      <c r="A132" s="111"/>
      <c r="B132" s="129"/>
      <c r="C132" s="129"/>
      <c r="D132" s="129"/>
      <c r="H132"/>
      <c r="I132"/>
      <c r="J132"/>
      <c r="K132"/>
    </row>
    <row r="133" spans="1:11" x14ac:dyDescent="0.25">
      <c r="A133" s="35" t="s">
        <v>93</v>
      </c>
      <c r="B133" s="33"/>
      <c r="C133" s="33"/>
      <c r="D133" s="33"/>
      <c r="H133"/>
      <c r="I133"/>
      <c r="J133"/>
      <c r="K133"/>
    </row>
    <row r="134" spans="1:11" x14ac:dyDescent="0.25">
      <c r="A134" s="33"/>
      <c r="B134" s="33"/>
      <c r="C134" s="33"/>
      <c r="D134" s="33"/>
      <c r="H134"/>
      <c r="I134"/>
      <c r="J134"/>
      <c r="K134"/>
    </row>
    <row r="135" spans="1:11" ht="37.5" customHeight="1" x14ac:dyDescent="0.25">
      <c r="A135" s="298" t="s">
        <v>65</v>
      </c>
      <c r="B135" s="122" t="s">
        <v>3</v>
      </c>
      <c r="C135" s="122" t="s">
        <v>24</v>
      </c>
      <c r="D135" s="123" t="s">
        <v>25</v>
      </c>
      <c r="H135"/>
      <c r="I135"/>
      <c r="J135"/>
      <c r="K135"/>
    </row>
    <row r="136" spans="1:11" ht="19.899999999999999" customHeight="1" x14ac:dyDescent="0.25">
      <c r="A136" s="299"/>
      <c r="B136" s="79" t="s">
        <v>1</v>
      </c>
      <c r="C136" s="79" t="s">
        <v>1</v>
      </c>
      <c r="D136" s="124" t="s">
        <v>1</v>
      </c>
      <c r="H136"/>
      <c r="I136"/>
      <c r="J136"/>
      <c r="K136"/>
    </row>
    <row r="137" spans="1:11" ht="19.899999999999999" customHeight="1" x14ac:dyDescent="0.25">
      <c r="A137" s="117" t="s">
        <v>195</v>
      </c>
      <c r="B137" s="118">
        <v>37</v>
      </c>
      <c r="C137" s="118">
        <v>35</v>
      </c>
      <c r="D137" s="118">
        <v>38</v>
      </c>
      <c r="E137" s="88"/>
      <c r="F137" s="88"/>
      <c r="G137" s="88"/>
      <c r="H137"/>
      <c r="I137"/>
      <c r="J137"/>
      <c r="K137"/>
    </row>
    <row r="138" spans="1:11" ht="19.899999999999999" customHeight="1" x14ac:dyDescent="0.25">
      <c r="A138" s="119" t="s">
        <v>196</v>
      </c>
      <c r="B138" s="85">
        <v>31</v>
      </c>
      <c r="C138" s="85">
        <v>38</v>
      </c>
      <c r="D138" s="85">
        <v>26</v>
      </c>
      <c r="E138" s="88"/>
      <c r="F138" s="88"/>
      <c r="G138" s="88"/>
      <c r="H138"/>
      <c r="I138"/>
      <c r="J138"/>
      <c r="K138"/>
    </row>
    <row r="139" spans="1:11" ht="19.899999999999999" customHeight="1" x14ac:dyDescent="0.25">
      <c r="A139" s="120" t="s">
        <v>197</v>
      </c>
      <c r="B139" s="121">
        <v>19</v>
      </c>
      <c r="C139" s="121">
        <v>22</v>
      </c>
      <c r="D139" s="121">
        <v>16</v>
      </c>
      <c r="E139" s="88"/>
      <c r="F139" s="88"/>
      <c r="G139" s="88"/>
      <c r="H139"/>
      <c r="I139"/>
      <c r="J139"/>
      <c r="K139"/>
    </row>
    <row r="140" spans="1:11" ht="19.899999999999999" customHeight="1" x14ac:dyDescent="0.25">
      <c r="A140" s="119" t="s">
        <v>198</v>
      </c>
      <c r="B140" s="85">
        <v>18</v>
      </c>
      <c r="C140" s="85">
        <v>23</v>
      </c>
      <c r="D140" s="85">
        <v>14</v>
      </c>
      <c r="E140" s="88"/>
      <c r="F140" s="88"/>
      <c r="G140" s="88"/>
      <c r="H140"/>
      <c r="I140"/>
      <c r="J140"/>
      <c r="K140"/>
    </row>
    <row r="141" spans="1:11" ht="19.899999999999999" customHeight="1" x14ac:dyDescent="0.25">
      <c r="A141" s="120" t="s">
        <v>199</v>
      </c>
      <c r="B141" s="121">
        <v>17</v>
      </c>
      <c r="C141" s="121">
        <v>33</v>
      </c>
      <c r="D141" s="121">
        <v>7</v>
      </c>
      <c r="E141" s="88"/>
      <c r="F141" s="88"/>
      <c r="G141" s="88"/>
      <c r="H141"/>
      <c r="I141"/>
      <c r="J141"/>
      <c r="K141"/>
    </row>
    <row r="142" spans="1:11" ht="19.899999999999999" customHeight="1" x14ac:dyDescent="0.25">
      <c r="A142" s="119" t="s">
        <v>200</v>
      </c>
      <c r="B142" s="85">
        <v>14</v>
      </c>
      <c r="C142" s="85">
        <v>15</v>
      </c>
      <c r="D142" s="85">
        <v>13</v>
      </c>
      <c r="E142" s="88"/>
      <c r="F142" s="88"/>
      <c r="G142" s="88"/>
      <c r="H142"/>
      <c r="I142"/>
      <c r="J142"/>
      <c r="K142"/>
    </row>
    <row r="143" spans="1:11" ht="19.899999999999999" customHeight="1" x14ac:dyDescent="0.25">
      <c r="A143" s="120" t="s">
        <v>202</v>
      </c>
      <c r="B143" s="121">
        <v>10</v>
      </c>
      <c r="C143" s="121">
        <v>11</v>
      </c>
      <c r="D143" s="121">
        <v>10</v>
      </c>
      <c r="E143" s="88"/>
      <c r="F143" s="88"/>
      <c r="G143" s="88"/>
      <c r="H143"/>
      <c r="I143"/>
      <c r="J143"/>
      <c r="K143"/>
    </row>
    <row r="144" spans="1:11" ht="19.899999999999999" customHeight="1" x14ac:dyDescent="0.25">
      <c r="A144" s="119" t="s">
        <v>203</v>
      </c>
      <c r="B144" s="85">
        <v>7</v>
      </c>
      <c r="C144" s="85">
        <v>8</v>
      </c>
      <c r="D144" s="85">
        <v>6</v>
      </c>
      <c r="E144" s="88"/>
      <c r="F144" s="88"/>
      <c r="G144" s="88"/>
      <c r="H144"/>
      <c r="I144"/>
      <c r="J144"/>
      <c r="K144"/>
    </row>
    <row r="145" spans="1:11" ht="19.899999999999999" customHeight="1" x14ac:dyDescent="0.25">
      <c r="A145" s="120" t="s">
        <v>204</v>
      </c>
      <c r="B145" s="121">
        <v>6</v>
      </c>
      <c r="C145" s="121">
        <v>4</v>
      </c>
      <c r="D145" s="121">
        <v>8</v>
      </c>
      <c r="E145" s="88"/>
      <c r="F145" s="88"/>
      <c r="G145" s="88"/>
      <c r="H145"/>
      <c r="I145"/>
      <c r="J145"/>
      <c r="K145"/>
    </row>
    <row r="146" spans="1:11" ht="19.899999999999999" customHeight="1" x14ac:dyDescent="0.25">
      <c r="A146" s="119" t="s">
        <v>205</v>
      </c>
      <c r="B146" s="85">
        <v>5</v>
      </c>
      <c r="C146" s="85">
        <v>7</v>
      </c>
      <c r="D146" s="85">
        <v>4</v>
      </c>
      <c r="E146" s="88"/>
      <c r="F146" s="88"/>
      <c r="G146" s="88"/>
      <c r="H146"/>
      <c r="I146"/>
      <c r="J146"/>
      <c r="K146"/>
    </row>
    <row r="147" spans="1:11" ht="19.899999999999999" customHeight="1" x14ac:dyDescent="0.25">
      <c r="A147" s="120" t="s">
        <v>206</v>
      </c>
      <c r="B147" s="121">
        <v>5</v>
      </c>
      <c r="C147" s="121">
        <v>6</v>
      </c>
      <c r="D147" s="121">
        <v>4</v>
      </c>
      <c r="E147" s="88"/>
      <c r="F147" s="88"/>
      <c r="G147" s="88"/>
      <c r="H147"/>
      <c r="I147"/>
      <c r="J147"/>
      <c r="K147"/>
    </row>
    <row r="148" spans="1:11" ht="19.899999999999999" customHeight="1" x14ac:dyDescent="0.25">
      <c r="A148" s="119" t="s">
        <v>207</v>
      </c>
      <c r="B148" s="85">
        <v>4</v>
      </c>
      <c r="C148" s="85">
        <v>4</v>
      </c>
      <c r="D148" s="85">
        <v>4</v>
      </c>
      <c r="E148" s="88"/>
      <c r="F148" s="88"/>
      <c r="G148" s="88"/>
      <c r="H148"/>
      <c r="I148"/>
      <c r="J148"/>
      <c r="K148"/>
    </row>
    <row r="149" spans="1:11" ht="19.899999999999999" customHeight="1" x14ac:dyDescent="0.25">
      <c r="A149" s="196" t="s">
        <v>208</v>
      </c>
      <c r="B149" s="86">
        <v>3</v>
      </c>
      <c r="C149" s="86">
        <v>5</v>
      </c>
      <c r="D149" s="86">
        <v>3</v>
      </c>
      <c r="E149" s="88"/>
      <c r="F149" s="88"/>
      <c r="G149" s="88"/>
      <c r="H149"/>
      <c r="I149"/>
      <c r="J149"/>
      <c r="K149"/>
    </row>
    <row r="150" spans="1:11" ht="19.899999999999999" customHeight="1" x14ac:dyDescent="0.25">
      <c r="A150" s="119" t="s">
        <v>66</v>
      </c>
      <c r="B150" s="85">
        <v>2</v>
      </c>
      <c r="C150" s="85">
        <v>2</v>
      </c>
      <c r="D150" s="85">
        <v>2</v>
      </c>
      <c r="E150" s="88"/>
      <c r="F150" s="88"/>
      <c r="G150" s="88"/>
      <c r="H150"/>
      <c r="I150"/>
      <c r="J150"/>
      <c r="K150"/>
    </row>
    <row r="151" spans="1:11" ht="19.899999999999999" customHeight="1" x14ac:dyDescent="0.25">
      <c r="A151" s="196" t="s">
        <v>201</v>
      </c>
      <c r="B151" s="86">
        <v>12</v>
      </c>
      <c r="C151" s="86">
        <v>10</v>
      </c>
      <c r="D151" s="86">
        <v>13</v>
      </c>
      <c r="E151" s="88"/>
      <c r="F151" s="88"/>
      <c r="G151" s="88"/>
      <c r="H151"/>
      <c r="I151"/>
      <c r="J151"/>
      <c r="K151"/>
    </row>
    <row r="152" spans="1:11" ht="19.899999999999999" customHeight="1" x14ac:dyDescent="0.25">
      <c r="A152" s="119" t="s">
        <v>209</v>
      </c>
      <c r="B152" s="85">
        <v>20</v>
      </c>
      <c r="C152" s="85">
        <v>14</v>
      </c>
      <c r="D152" s="85">
        <v>24</v>
      </c>
      <c r="E152" s="88"/>
      <c r="F152" s="88"/>
      <c r="G152" s="88"/>
      <c r="H152"/>
      <c r="I152"/>
      <c r="J152"/>
      <c r="K152"/>
    </row>
    <row r="153" spans="1:11" ht="19.899999999999999" customHeight="1" x14ac:dyDescent="0.25">
      <c r="A153" s="238" t="s">
        <v>2</v>
      </c>
      <c r="B153" s="239">
        <v>2949</v>
      </c>
      <c r="C153" s="239">
        <v>1167</v>
      </c>
      <c r="D153" s="239">
        <v>1776</v>
      </c>
      <c r="E153" s="88"/>
      <c r="F153" s="88"/>
      <c r="G153" s="88"/>
      <c r="H153"/>
      <c r="I153"/>
      <c r="J153"/>
      <c r="K153"/>
    </row>
    <row r="154" spans="1:11" x14ac:dyDescent="0.25">
      <c r="A154" s="127" t="str">
        <f>A24</f>
        <v>Note</v>
      </c>
      <c r="B154" s="128"/>
      <c r="C154" s="128"/>
      <c r="D154" s="128"/>
      <c r="E154" s="88"/>
      <c r="F154" s="88"/>
      <c r="G154" s="88"/>
      <c r="H154"/>
      <c r="I154"/>
      <c r="J154"/>
      <c r="K154"/>
    </row>
    <row r="155" spans="1:11" x14ac:dyDescent="0.25">
      <c r="A155" s="297" t="str">
        <f>A25</f>
        <v>Percentages may not add to 100% as multiple responses were allowed.</v>
      </c>
      <c r="B155" s="297"/>
      <c r="C155" s="297"/>
      <c r="D155" s="297"/>
      <c r="E155" s="88"/>
      <c r="F155" s="88"/>
      <c r="G155" s="88"/>
      <c r="H155"/>
      <c r="I155"/>
      <c r="J155"/>
      <c r="K155"/>
    </row>
    <row r="156" spans="1:11" x14ac:dyDescent="0.25">
      <c r="A156" s="114"/>
      <c r="B156" s="115"/>
      <c r="C156" s="115"/>
      <c r="D156" s="115"/>
      <c r="H156"/>
      <c r="I156"/>
      <c r="J156"/>
      <c r="K156"/>
    </row>
    <row r="157" spans="1:11" x14ac:dyDescent="0.25">
      <c r="A157" s="126" t="str">
        <f>A1</f>
        <v>Table 8  What would encourage you to visit a museum or science centre (more often) 2019/20</v>
      </c>
      <c r="B157" s="129"/>
      <c r="C157" s="129"/>
      <c r="D157" s="129"/>
      <c r="H157"/>
      <c r="I157"/>
      <c r="J157"/>
      <c r="K157"/>
    </row>
    <row r="158" spans="1:11" x14ac:dyDescent="0.25">
      <c r="A158" s="111"/>
      <c r="B158" s="129"/>
      <c r="C158" s="129"/>
      <c r="D158" s="129"/>
      <c r="H158"/>
      <c r="I158"/>
      <c r="J158"/>
      <c r="K158"/>
    </row>
    <row r="159" spans="1:11" x14ac:dyDescent="0.25">
      <c r="A159" s="35" t="s">
        <v>95</v>
      </c>
      <c r="B159" s="33"/>
      <c r="C159" s="33"/>
      <c r="D159" s="33"/>
      <c r="H159"/>
      <c r="I159"/>
      <c r="J159"/>
      <c r="K159"/>
    </row>
    <row r="160" spans="1:11" x14ac:dyDescent="0.25">
      <c r="A160" s="33"/>
      <c r="B160" s="33"/>
      <c r="C160" s="33"/>
      <c r="D160" s="33"/>
      <c r="H160"/>
      <c r="I160"/>
      <c r="J160"/>
      <c r="K160"/>
    </row>
    <row r="161" spans="1:11" ht="43.15" customHeight="1" x14ac:dyDescent="0.25">
      <c r="A161" s="298" t="s">
        <v>65</v>
      </c>
      <c r="B161" s="122" t="s">
        <v>3</v>
      </c>
      <c r="C161" s="122" t="s">
        <v>27</v>
      </c>
      <c r="D161" s="123" t="s">
        <v>28</v>
      </c>
      <c r="H161"/>
      <c r="I161"/>
      <c r="J161"/>
      <c r="K161"/>
    </row>
    <row r="162" spans="1:11" ht="19.899999999999999" customHeight="1" x14ac:dyDescent="0.25">
      <c r="A162" s="299"/>
      <c r="B162" s="79" t="s">
        <v>1</v>
      </c>
      <c r="C162" s="79" t="s">
        <v>1</v>
      </c>
      <c r="D162" s="124" t="s">
        <v>1</v>
      </c>
      <c r="H162"/>
      <c r="I162"/>
      <c r="J162"/>
      <c r="K162"/>
    </row>
    <row r="163" spans="1:11" ht="19.899999999999999" customHeight="1" x14ac:dyDescent="0.25">
      <c r="A163" s="117" t="s">
        <v>195</v>
      </c>
      <c r="B163" s="118">
        <v>37</v>
      </c>
      <c r="C163" s="118">
        <v>30</v>
      </c>
      <c r="D163" s="118">
        <v>48</v>
      </c>
      <c r="E163" s="88"/>
      <c r="F163" s="88"/>
      <c r="G163" s="88"/>
      <c r="H163"/>
      <c r="I163"/>
      <c r="J163"/>
      <c r="K163"/>
    </row>
    <row r="164" spans="1:11" ht="19.899999999999999" customHeight="1" x14ac:dyDescent="0.25">
      <c r="A164" s="119" t="s">
        <v>196</v>
      </c>
      <c r="B164" s="85">
        <v>31</v>
      </c>
      <c r="C164" s="85">
        <v>25</v>
      </c>
      <c r="D164" s="85">
        <v>42</v>
      </c>
      <c r="E164" s="88"/>
      <c r="F164" s="88"/>
      <c r="G164" s="88"/>
      <c r="H164"/>
      <c r="I164"/>
      <c r="J164"/>
      <c r="K164"/>
    </row>
    <row r="165" spans="1:11" ht="19.899999999999999" customHeight="1" x14ac:dyDescent="0.25">
      <c r="A165" s="120" t="s">
        <v>197</v>
      </c>
      <c r="B165" s="121">
        <v>19</v>
      </c>
      <c r="C165" s="121">
        <v>18</v>
      </c>
      <c r="D165" s="121">
        <v>26</v>
      </c>
      <c r="E165" s="88"/>
      <c r="F165" s="88"/>
      <c r="G165" s="88"/>
      <c r="H165"/>
      <c r="I165"/>
      <c r="J165"/>
      <c r="K165"/>
    </row>
    <row r="166" spans="1:11" ht="19.899999999999999" customHeight="1" x14ac:dyDescent="0.25">
      <c r="A166" s="119" t="s">
        <v>198</v>
      </c>
      <c r="B166" s="85">
        <v>18</v>
      </c>
      <c r="C166" s="85">
        <v>20</v>
      </c>
      <c r="D166" s="85">
        <v>18</v>
      </c>
      <c r="E166" s="88"/>
      <c r="F166" s="88"/>
      <c r="G166" s="88"/>
      <c r="H166"/>
      <c r="I166"/>
      <c r="J166"/>
      <c r="K166"/>
    </row>
    <row r="167" spans="1:11" ht="19.899999999999999" customHeight="1" x14ac:dyDescent="0.25">
      <c r="A167" s="120" t="s">
        <v>199</v>
      </c>
      <c r="B167" s="121">
        <v>17</v>
      </c>
      <c r="C167" s="121">
        <v>17</v>
      </c>
      <c r="D167" s="121">
        <v>19</v>
      </c>
      <c r="E167" s="88"/>
      <c r="F167" s="88"/>
      <c r="G167" s="88"/>
      <c r="H167"/>
      <c r="I167"/>
      <c r="J167"/>
      <c r="K167"/>
    </row>
    <row r="168" spans="1:11" ht="19.899999999999999" customHeight="1" x14ac:dyDescent="0.25">
      <c r="A168" s="119" t="s">
        <v>200</v>
      </c>
      <c r="B168" s="85">
        <v>14</v>
      </c>
      <c r="C168" s="85">
        <v>13</v>
      </c>
      <c r="D168" s="85">
        <v>19</v>
      </c>
      <c r="E168" s="88"/>
      <c r="F168" s="88"/>
      <c r="G168" s="88"/>
      <c r="H168"/>
      <c r="I168"/>
      <c r="J168"/>
      <c r="K168"/>
    </row>
    <row r="169" spans="1:11" ht="19.899999999999999" customHeight="1" x14ac:dyDescent="0.25">
      <c r="A169" s="120" t="s">
        <v>202</v>
      </c>
      <c r="B169" s="121">
        <v>10</v>
      </c>
      <c r="C169" s="121">
        <v>9</v>
      </c>
      <c r="D169" s="121">
        <v>14</v>
      </c>
      <c r="E169" s="88"/>
      <c r="F169" s="88"/>
      <c r="G169" s="88"/>
      <c r="H169"/>
      <c r="I169"/>
      <c r="J169"/>
      <c r="K169"/>
    </row>
    <row r="170" spans="1:11" ht="19.899999999999999" customHeight="1" x14ac:dyDescent="0.25">
      <c r="A170" s="119" t="s">
        <v>203</v>
      </c>
      <c r="B170" s="85">
        <v>7</v>
      </c>
      <c r="C170" s="85">
        <v>6</v>
      </c>
      <c r="D170" s="85">
        <v>8</v>
      </c>
      <c r="E170" s="88"/>
      <c r="F170" s="88"/>
      <c r="G170" s="88"/>
      <c r="H170"/>
      <c r="I170"/>
      <c r="J170"/>
      <c r="K170"/>
    </row>
    <row r="171" spans="1:11" ht="19.899999999999999" customHeight="1" x14ac:dyDescent="0.25">
      <c r="A171" s="120" t="s">
        <v>204</v>
      </c>
      <c r="B171" s="121">
        <v>6</v>
      </c>
      <c r="C171" s="121">
        <v>6</v>
      </c>
      <c r="D171" s="121">
        <v>7</v>
      </c>
      <c r="E171" s="88"/>
      <c r="F171" s="88"/>
      <c r="G171" s="88"/>
      <c r="H171"/>
      <c r="I171"/>
      <c r="J171"/>
      <c r="K171"/>
    </row>
    <row r="172" spans="1:11" ht="19.899999999999999" customHeight="1" x14ac:dyDescent="0.25">
      <c r="A172" s="119" t="s">
        <v>205</v>
      </c>
      <c r="B172" s="85">
        <v>5</v>
      </c>
      <c r="C172" s="85">
        <v>5</v>
      </c>
      <c r="D172" s="85">
        <v>7</v>
      </c>
      <c r="E172" s="88"/>
      <c r="F172" s="88"/>
      <c r="G172" s="88"/>
      <c r="H172"/>
      <c r="I172"/>
      <c r="J172"/>
      <c r="K172"/>
    </row>
    <row r="173" spans="1:11" ht="19.899999999999999" customHeight="1" x14ac:dyDescent="0.25">
      <c r="A173" s="196" t="s">
        <v>206</v>
      </c>
      <c r="B173" s="86">
        <v>5</v>
      </c>
      <c r="C173" s="86">
        <v>6</v>
      </c>
      <c r="D173" s="86">
        <v>7</v>
      </c>
      <c r="E173" s="88"/>
      <c r="F173" s="88"/>
      <c r="G173" s="88"/>
      <c r="H173"/>
      <c r="I173"/>
      <c r="J173"/>
      <c r="K173"/>
    </row>
    <row r="174" spans="1:11" ht="19.899999999999999" customHeight="1" x14ac:dyDescent="0.25">
      <c r="A174" s="119" t="s">
        <v>207</v>
      </c>
      <c r="B174" s="85">
        <v>4</v>
      </c>
      <c r="C174" s="85">
        <v>5</v>
      </c>
      <c r="D174" s="85">
        <v>5</v>
      </c>
      <c r="E174" s="88"/>
      <c r="F174" s="88"/>
      <c r="G174" s="88"/>
      <c r="H174"/>
      <c r="I174"/>
      <c r="J174"/>
      <c r="K174"/>
    </row>
    <row r="175" spans="1:11" ht="19.899999999999999" customHeight="1" x14ac:dyDescent="0.25">
      <c r="A175" s="196" t="s">
        <v>208</v>
      </c>
      <c r="B175" s="86">
        <v>3</v>
      </c>
      <c r="C175" s="86">
        <v>3</v>
      </c>
      <c r="D175" s="86">
        <v>4</v>
      </c>
      <c r="E175" s="88"/>
      <c r="F175" s="88"/>
      <c r="G175" s="88"/>
      <c r="H175"/>
      <c r="I175"/>
      <c r="J175"/>
      <c r="K175"/>
    </row>
    <row r="176" spans="1:11" ht="19.899999999999999" customHeight="1" x14ac:dyDescent="0.25">
      <c r="A176" s="119" t="s">
        <v>66</v>
      </c>
      <c r="B176" s="85">
        <v>2</v>
      </c>
      <c r="C176" s="85">
        <v>4</v>
      </c>
      <c r="D176" s="85">
        <v>1</v>
      </c>
      <c r="E176" s="88"/>
      <c r="F176" s="88"/>
      <c r="G176" s="88"/>
      <c r="H176"/>
      <c r="I176"/>
      <c r="J176"/>
      <c r="K176"/>
    </row>
    <row r="177" spans="1:11" ht="19.899999999999999" customHeight="1" x14ac:dyDescent="0.25">
      <c r="A177" s="196" t="s">
        <v>201</v>
      </c>
      <c r="B177" s="86">
        <v>12</v>
      </c>
      <c r="C177" s="86">
        <v>13</v>
      </c>
      <c r="D177" s="86">
        <v>11</v>
      </c>
      <c r="E177" s="88"/>
      <c r="F177" s="88"/>
      <c r="G177" s="88"/>
      <c r="H177"/>
      <c r="I177"/>
      <c r="J177"/>
      <c r="K177"/>
    </row>
    <row r="178" spans="1:11" ht="19.899999999999999" customHeight="1" x14ac:dyDescent="0.25">
      <c r="A178" s="119" t="s">
        <v>209</v>
      </c>
      <c r="B178" s="85">
        <v>20</v>
      </c>
      <c r="C178" s="85">
        <v>23</v>
      </c>
      <c r="D178" s="85">
        <v>11</v>
      </c>
      <c r="E178" s="88"/>
      <c r="F178" s="88"/>
      <c r="G178" s="88"/>
      <c r="H178"/>
      <c r="I178"/>
      <c r="J178"/>
      <c r="K178"/>
    </row>
    <row r="179" spans="1:11" ht="19.899999999999999" customHeight="1" x14ac:dyDescent="0.25">
      <c r="A179" s="238" t="s">
        <v>2</v>
      </c>
      <c r="B179" s="239">
        <v>2949</v>
      </c>
      <c r="C179" s="239">
        <v>518</v>
      </c>
      <c r="D179" s="239">
        <v>578</v>
      </c>
      <c r="E179" s="88"/>
      <c r="F179" s="88"/>
      <c r="G179" s="88"/>
      <c r="H179"/>
      <c r="I179"/>
      <c r="J179"/>
      <c r="K179"/>
    </row>
    <row r="180" spans="1:11" x14ac:dyDescent="0.25">
      <c r="A180" s="127" t="str">
        <f>A24</f>
        <v>Note</v>
      </c>
      <c r="B180" s="128"/>
      <c r="C180" s="128"/>
      <c r="D180" s="128"/>
      <c r="E180" s="88"/>
      <c r="F180" s="88"/>
      <c r="G180" s="88"/>
      <c r="H180"/>
      <c r="I180"/>
      <c r="J180"/>
      <c r="K180"/>
    </row>
    <row r="181" spans="1:11" x14ac:dyDescent="0.25">
      <c r="A181" s="297" t="str">
        <f>A25</f>
        <v>Percentages may not add to 100% as multiple responses were allowed.</v>
      </c>
      <c r="B181" s="297"/>
      <c r="C181" s="297"/>
      <c r="D181" s="297"/>
      <c r="E181" s="88"/>
      <c r="F181" s="88"/>
      <c r="G181" s="88"/>
      <c r="H181"/>
      <c r="I181"/>
      <c r="J181"/>
      <c r="K181"/>
    </row>
    <row r="182" spans="1:11" x14ac:dyDescent="0.25">
      <c r="A182" s="114"/>
      <c r="B182" s="115"/>
      <c r="C182" s="115"/>
      <c r="D182" s="115"/>
      <c r="H182"/>
      <c r="I182"/>
      <c r="J182"/>
      <c r="K182"/>
    </row>
    <row r="183" spans="1:11" x14ac:dyDescent="0.25">
      <c r="A183" s="126" t="str">
        <f>A1</f>
        <v>Table 8  What would encourage you to visit a museum or science centre (more often) 2019/20</v>
      </c>
      <c r="B183" s="129"/>
      <c r="C183" s="129"/>
      <c r="D183" s="129"/>
      <c r="H183"/>
      <c r="I183"/>
      <c r="J183"/>
      <c r="K183"/>
    </row>
    <row r="184" spans="1:11" x14ac:dyDescent="0.25">
      <c r="A184" s="111"/>
      <c r="B184" s="129"/>
      <c r="C184" s="129"/>
      <c r="D184" s="129"/>
      <c r="H184"/>
      <c r="I184"/>
      <c r="J184"/>
      <c r="K184"/>
    </row>
    <row r="185" spans="1:11" x14ac:dyDescent="0.25">
      <c r="A185" s="35" t="s">
        <v>97</v>
      </c>
      <c r="B185" s="33"/>
      <c r="C185" s="33"/>
      <c r="D185" s="33"/>
      <c r="H185"/>
      <c r="I185"/>
      <c r="J185"/>
      <c r="K185"/>
    </row>
    <row r="186" spans="1:11" x14ac:dyDescent="0.25">
      <c r="A186" s="33"/>
      <c r="B186" s="33"/>
      <c r="C186" s="33"/>
      <c r="D186" s="33"/>
      <c r="H186"/>
      <c r="I186"/>
      <c r="J186"/>
      <c r="K186"/>
    </row>
    <row r="187" spans="1:11" ht="37.5" customHeight="1" x14ac:dyDescent="0.25">
      <c r="A187" s="298" t="s">
        <v>65</v>
      </c>
      <c r="B187" s="122" t="s">
        <v>3</v>
      </c>
      <c r="C187" s="122" t="s">
        <v>107</v>
      </c>
      <c r="D187" s="123" t="s">
        <v>108</v>
      </c>
      <c r="H187"/>
      <c r="I187"/>
      <c r="J187"/>
      <c r="K187"/>
    </row>
    <row r="188" spans="1:11" ht="18.75" customHeight="1" x14ac:dyDescent="0.25">
      <c r="A188" s="299"/>
      <c r="B188" s="79" t="s">
        <v>1</v>
      </c>
      <c r="C188" s="79" t="s">
        <v>1</v>
      </c>
      <c r="D188" s="124" t="s">
        <v>1</v>
      </c>
      <c r="H188"/>
      <c r="I188"/>
      <c r="J188"/>
      <c r="K188"/>
    </row>
    <row r="189" spans="1:11" ht="19.899999999999999" customHeight="1" x14ac:dyDescent="0.25">
      <c r="A189" s="117" t="s">
        <v>195</v>
      </c>
      <c r="B189" s="118">
        <v>37</v>
      </c>
      <c r="C189" s="118">
        <v>38</v>
      </c>
      <c r="D189" s="118">
        <v>34</v>
      </c>
      <c r="E189" s="88"/>
      <c r="F189" s="88"/>
      <c r="G189" s="88"/>
      <c r="H189"/>
      <c r="I189"/>
      <c r="J189"/>
      <c r="K189"/>
    </row>
    <row r="190" spans="1:11" ht="19.899999999999999" customHeight="1" x14ac:dyDescent="0.25">
      <c r="A190" s="119" t="s">
        <v>196</v>
      </c>
      <c r="B190" s="85">
        <v>31</v>
      </c>
      <c r="C190" s="85">
        <v>31</v>
      </c>
      <c r="D190" s="85">
        <v>31</v>
      </c>
      <c r="E190" s="88"/>
      <c r="F190" s="88"/>
      <c r="G190" s="88"/>
      <c r="H190"/>
      <c r="I190"/>
      <c r="J190"/>
      <c r="K190"/>
    </row>
    <row r="191" spans="1:11" ht="19.899999999999999" customHeight="1" x14ac:dyDescent="0.25">
      <c r="A191" s="120" t="s">
        <v>197</v>
      </c>
      <c r="B191" s="121">
        <v>19</v>
      </c>
      <c r="C191" s="121">
        <v>20</v>
      </c>
      <c r="D191" s="121">
        <v>16</v>
      </c>
      <c r="E191" s="88"/>
      <c r="F191" s="88"/>
      <c r="G191" s="88"/>
      <c r="H191"/>
      <c r="I191"/>
      <c r="J191"/>
      <c r="K191"/>
    </row>
    <row r="192" spans="1:11" ht="19.899999999999999" customHeight="1" x14ac:dyDescent="0.25">
      <c r="A192" s="119" t="s">
        <v>198</v>
      </c>
      <c r="B192" s="85">
        <v>18</v>
      </c>
      <c r="C192" s="85">
        <v>18</v>
      </c>
      <c r="D192" s="85">
        <v>16</v>
      </c>
      <c r="E192" s="88"/>
      <c r="F192" s="88"/>
      <c r="G192" s="88"/>
      <c r="H192"/>
      <c r="I192"/>
      <c r="J192"/>
      <c r="K192"/>
    </row>
    <row r="193" spans="1:11" ht="19.899999999999999" customHeight="1" x14ac:dyDescent="0.25">
      <c r="A193" s="120" t="s">
        <v>199</v>
      </c>
      <c r="B193" s="121">
        <v>17</v>
      </c>
      <c r="C193" s="121">
        <v>19</v>
      </c>
      <c r="D193" s="121">
        <v>14</v>
      </c>
      <c r="E193" s="88"/>
      <c r="F193" s="88"/>
      <c r="G193" s="88"/>
      <c r="H193"/>
      <c r="I193"/>
      <c r="J193"/>
      <c r="K193"/>
    </row>
    <row r="194" spans="1:11" ht="19.899999999999999" customHeight="1" x14ac:dyDescent="0.25">
      <c r="A194" s="119" t="s">
        <v>200</v>
      </c>
      <c r="B194" s="85">
        <v>14</v>
      </c>
      <c r="C194" s="85">
        <v>16</v>
      </c>
      <c r="D194" s="85">
        <v>11</v>
      </c>
      <c r="E194" s="88"/>
      <c r="F194" s="88"/>
      <c r="G194" s="88"/>
      <c r="H194"/>
      <c r="I194"/>
      <c r="J194"/>
      <c r="K194"/>
    </row>
    <row r="195" spans="1:11" ht="19.899999999999999" customHeight="1" x14ac:dyDescent="0.25">
      <c r="A195" s="120" t="s">
        <v>202</v>
      </c>
      <c r="B195" s="121">
        <v>10</v>
      </c>
      <c r="C195" s="121">
        <v>11</v>
      </c>
      <c r="D195" s="121">
        <v>9</v>
      </c>
      <c r="E195" s="88"/>
      <c r="F195" s="88"/>
      <c r="G195" s="88"/>
      <c r="H195"/>
      <c r="I195"/>
      <c r="J195"/>
      <c r="K195"/>
    </row>
    <row r="196" spans="1:11" ht="19.899999999999999" customHeight="1" x14ac:dyDescent="0.25">
      <c r="A196" s="119" t="s">
        <v>203</v>
      </c>
      <c r="B196" s="85">
        <v>7</v>
      </c>
      <c r="C196" s="85">
        <v>7</v>
      </c>
      <c r="D196" s="85">
        <v>6</v>
      </c>
      <c r="E196" s="88"/>
      <c r="F196" s="88"/>
      <c r="G196" s="88"/>
      <c r="H196"/>
      <c r="I196"/>
      <c r="J196"/>
      <c r="K196"/>
    </row>
    <row r="197" spans="1:11" ht="19.899999999999999" customHeight="1" x14ac:dyDescent="0.25">
      <c r="A197" s="120" t="s">
        <v>204</v>
      </c>
      <c r="B197" s="121">
        <v>6</v>
      </c>
      <c r="C197" s="121">
        <v>6</v>
      </c>
      <c r="D197" s="121">
        <v>6</v>
      </c>
      <c r="E197" s="88"/>
      <c r="F197" s="88"/>
      <c r="G197" s="88"/>
      <c r="H197"/>
      <c r="I197"/>
      <c r="J197"/>
      <c r="K197"/>
    </row>
    <row r="198" spans="1:11" ht="19.899999999999999" customHeight="1" x14ac:dyDescent="0.25">
      <c r="A198" s="119" t="s">
        <v>205</v>
      </c>
      <c r="B198" s="85">
        <v>5</v>
      </c>
      <c r="C198" s="85">
        <v>6</v>
      </c>
      <c r="D198" s="85">
        <v>5</v>
      </c>
      <c r="E198" s="88"/>
      <c r="F198" s="88"/>
      <c r="G198" s="88"/>
      <c r="H198"/>
      <c r="I198"/>
      <c r="J198"/>
      <c r="K198"/>
    </row>
    <row r="199" spans="1:11" ht="19.899999999999999" customHeight="1" x14ac:dyDescent="0.25">
      <c r="A199" s="196" t="s">
        <v>206</v>
      </c>
      <c r="B199" s="86">
        <v>5</v>
      </c>
      <c r="C199" s="86">
        <v>6</v>
      </c>
      <c r="D199" s="86">
        <v>2</v>
      </c>
      <c r="E199" s="88"/>
      <c r="F199" s="88"/>
      <c r="G199" s="88"/>
      <c r="H199"/>
      <c r="I199"/>
      <c r="J199"/>
      <c r="K199"/>
    </row>
    <row r="200" spans="1:11" ht="19.899999999999999" customHeight="1" x14ac:dyDescent="0.25">
      <c r="A200" s="135" t="s">
        <v>207</v>
      </c>
      <c r="B200" s="198">
        <v>4</v>
      </c>
      <c r="C200" s="198">
        <v>5</v>
      </c>
      <c r="D200" s="198">
        <v>2</v>
      </c>
      <c r="E200" s="88"/>
      <c r="F200" s="88"/>
      <c r="G200" s="88"/>
      <c r="H200"/>
      <c r="I200"/>
      <c r="J200"/>
      <c r="K200"/>
    </row>
    <row r="201" spans="1:11" ht="19.899999999999999" customHeight="1" x14ac:dyDescent="0.25">
      <c r="A201" s="197" t="s">
        <v>208</v>
      </c>
      <c r="B201" s="199">
        <v>3</v>
      </c>
      <c r="C201" s="199">
        <v>4</v>
      </c>
      <c r="D201" s="199">
        <v>3</v>
      </c>
      <c r="E201" s="88"/>
      <c r="F201" s="88"/>
      <c r="G201" s="88"/>
      <c r="H201"/>
      <c r="I201"/>
      <c r="J201"/>
      <c r="K201"/>
    </row>
    <row r="202" spans="1:11" ht="19.899999999999999" customHeight="1" x14ac:dyDescent="0.25">
      <c r="A202" s="135" t="s">
        <v>66</v>
      </c>
      <c r="B202" s="198">
        <v>2</v>
      </c>
      <c r="C202" s="198">
        <v>2</v>
      </c>
      <c r="D202" s="198">
        <v>1</v>
      </c>
      <c r="E202" s="88"/>
      <c r="F202" s="88"/>
      <c r="G202" s="88"/>
      <c r="H202"/>
      <c r="I202"/>
      <c r="J202"/>
      <c r="K202"/>
    </row>
    <row r="203" spans="1:11" ht="19.899999999999999" customHeight="1" x14ac:dyDescent="0.25">
      <c r="A203" s="197" t="s">
        <v>201</v>
      </c>
      <c r="B203" s="199">
        <v>12</v>
      </c>
      <c r="C203" s="199">
        <v>11</v>
      </c>
      <c r="D203" s="199">
        <v>13</v>
      </c>
      <c r="E203" s="88"/>
      <c r="F203" s="88"/>
      <c r="G203" s="88"/>
      <c r="H203"/>
      <c r="I203"/>
      <c r="J203"/>
      <c r="K203"/>
    </row>
    <row r="204" spans="1:11" ht="19.899999999999999" customHeight="1" x14ac:dyDescent="0.25">
      <c r="A204" s="135" t="s">
        <v>209</v>
      </c>
      <c r="B204" s="198">
        <v>20</v>
      </c>
      <c r="C204" s="198">
        <v>18</v>
      </c>
      <c r="D204" s="198">
        <v>23</v>
      </c>
      <c r="E204" s="88"/>
      <c r="F204" s="88"/>
      <c r="G204" s="88"/>
      <c r="H204"/>
      <c r="I204"/>
      <c r="J204"/>
      <c r="K204"/>
    </row>
    <row r="205" spans="1:11" ht="19.899999999999999" customHeight="1" x14ac:dyDescent="0.25">
      <c r="A205" s="225" t="s">
        <v>2</v>
      </c>
      <c r="B205" s="241">
        <v>2949</v>
      </c>
      <c r="C205" s="241">
        <v>1801</v>
      </c>
      <c r="D205" s="241">
        <v>1148</v>
      </c>
      <c r="E205" s="88"/>
      <c r="F205" s="88"/>
      <c r="G205" s="88"/>
      <c r="H205"/>
      <c r="I205"/>
      <c r="J205"/>
      <c r="K205"/>
    </row>
    <row r="206" spans="1:11" x14ac:dyDescent="0.25">
      <c r="A206" s="112" t="str">
        <f>A24</f>
        <v>Note</v>
      </c>
      <c r="B206" s="113"/>
      <c r="C206" s="113"/>
      <c r="D206" s="113"/>
      <c r="E206" s="88"/>
      <c r="F206" s="88"/>
      <c r="G206" s="88"/>
      <c r="H206"/>
      <c r="I206"/>
      <c r="J206"/>
      <c r="K206"/>
    </row>
    <row r="207" spans="1:11" x14ac:dyDescent="0.25">
      <c r="A207" s="297" t="str">
        <f>A25</f>
        <v>Percentages may not add to 100% as multiple responses were allowed.</v>
      </c>
      <c r="B207" s="297"/>
      <c r="C207" s="297"/>
      <c r="D207" s="297"/>
      <c r="E207" s="88"/>
      <c r="F207" s="88"/>
      <c r="G207" s="88"/>
      <c r="H207"/>
      <c r="I207"/>
      <c r="J207"/>
      <c r="K207"/>
    </row>
    <row r="208" spans="1:11" x14ac:dyDescent="0.25">
      <c r="H208"/>
      <c r="I208"/>
      <c r="J208"/>
      <c r="K208"/>
    </row>
    <row r="209" spans="1:11" s="49" customFormat="1" x14ac:dyDescent="0.2">
      <c r="A209" s="151"/>
      <c r="B209" s="125"/>
      <c r="C209" s="153"/>
      <c r="D209" s="152"/>
      <c r="E209" s="152"/>
      <c r="F209" s="152"/>
      <c r="G209" s="152"/>
    </row>
    <row r="210" spans="1:11" s="49" customFormat="1" x14ac:dyDescent="0.25">
      <c r="A210" s="154"/>
      <c r="B210" s="154"/>
      <c r="C210" s="153"/>
      <c r="D210" s="152"/>
      <c r="E210" s="152"/>
      <c r="F210" s="152"/>
      <c r="G210" s="152"/>
    </row>
    <row r="211" spans="1:11" s="49" customFormat="1" x14ac:dyDescent="0.25">
      <c r="A211" s="154"/>
      <c r="B211" s="154"/>
      <c r="C211" s="153"/>
      <c r="D211" s="152"/>
      <c r="E211" s="152"/>
      <c r="F211" s="152"/>
      <c r="G211" s="152"/>
    </row>
    <row r="212" spans="1:11" s="49" customFormat="1" x14ac:dyDescent="0.25">
      <c r="A212" s="154"/>
      <c r="B212" s="154"/>
      <c r="C212" s="153"/>
      <c r="D212" s="152"/>
      <c r="E212" s="152"/>
      <c r="F212" s="152"/>
      <c r="G212" s="152"/>
    </row>
    <row r="213" spans="1:11" s="49" customFormat="1" x14ac:dyDescent="0.25">
      <c r="A213" s="154"/>
      <c r="B213" s="154"/>
      <c r="C213" s="153"/>
      <c r="D213" s="152"/>
      <c r="E213" s="152"/>
      <c r="F213" s="152"/>
      <c r="G213" s="152"/>
      <c r="H213" s="152"/>
      <c r="I213" s="152"/>
      <c r="J213" s="152"/>
      <c r="K213" s="152"/>
    </row>
  </sheetData>
  <mergeCells count="16">
    <mergeCell ref="A5:A6"/>
    <mergeCell ref="A31:A32"/>
    <mergeCell ref="A57:A58"/>
    <mergeCell ref="A83:A84"/>
    <mergeCell ref="A109:A110"/>
    <mergeCell ref="A207:D207"/>
    <mergeCell ref="A135:A136"/>
    <mergeCell ref="A161:A162"/>
    <mergeCell ref="A187:A188"/>
    <mergeCell ref="A25:D25"/>
    <mergeCell ref="A51:D51"/>
    <mergeCell ref="A77:D77"/>
    <mergeCell ref="A103:D103"/>
    <mergeCell ref="A129:D129"/>
    <mergeCell ref="A155:D155"/>
    <mergeCell ref="A181:D181"/>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&amp;L&amp;12&amp;K00-039Findings from the Continuous Household Survey 2019/20&amp;R&amp;12&amp;K00-040Page &amp;P of &amp;N</oddFooter>
  </headerFooter>
  <rowBreaks count="7" manualBreakCount="7">
    <brk id="26" max="16383" man="1"/>
    <brk id="52" max="16383" man="1"/>
    <brk id="78" max="16383" man="1"/>
    <brk id="104" max="16383" man="1"/>
    <brk id="130" max="16383" man="1"/>
    <brk id="156" max="16383" man="1"/>
    <brk id="1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Contents</vt:lpstr>
      <vt:lpstr>Table 1</vt:lpstr>
      <vt:lpstr>Table 2</vt:lpstr>
      <vt:lpstr>Table 3</vt:lpstr>
      <vt:lpstr>Table 4</vt:lpstr>
      <vt:lpstr>Table 5</vt:lpstr>
      <vt:lpstr>Table 6</vt:lpstr>
      <vt:lpstr>Table 7</vt:lpstr>
      <vt:lpstr>Table 8</vt:lpstr>
      <vt:lpstr>Table 9</vt:lpstr>
      <vt:lpstr>Metadata</vt:lpstr>
      <vt:lpstr>'Table 3'!Print_Area</vt:lpstr>
      <vt:lpstr>'Table 4'!Print_Area</vt:lpstr>
      <vt:lpstr>'Table 5'!Print_Area</vt:lpstr>
      <vt:lpstr>'Table 6'!Print_Area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Celeste McCallion</dc:creator>
  <cp:lastModifiedBy>Jennifer O'Donnell</cp:lastModifiedBy>
  <cp:lastPrinted>2019-09-04T09:31:38Z</cp:lastPrinted>
  <dcterms:created xsi:type="dcterms:W3CDTF">2014-09-12T11:11:59Z</dcterms:created>
  <dcterms:modified xsi:type="dcterms:W3CDTF">2020-09-23T13:32:27Z</dcterms:modified>
</cp:coreProperties>
</file>